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6300" tabRatio="717" activeTab="0"/>
  </bookViews>
  <sheets>
    <sheet name="31.05.2017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<sst xmlns="http://schemas.openxmlformats.org/spreadsheetml/2006/main" count="105" uniqueCount="60">
  <si>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№ п/п</t>
  </si>
  <si>
    <t>Назва структурного підрозділу та посад</t>
  </si>
  <si>
    <t>Посадовий оклад (грн.)</t>
  </si>
  <si>
    <t>Міський голова</t>
  </si>
  <si>
    <t>Прибиральниця службових приміщень</t>
  </si>
  <si>
    <t>Кількість штатних посад</t>
  </si>
  <si>
    <t>Разом</t>
  </si>
  <si>
    <t>Спеціаліст І категорії</t>
  </si>
  <si>
    <t>Провідний спеціаліст</t>
  </si>
  <si>
    <t xml:space="preserve">Водій </t>
  </si>
  <si>
    <t xml:space="preserve">Штатний розпис </t>
  </si>
  <si>
    <t>Відділ реєстрації місця проживання</t>
  </si>
  <si>
    <t>Головний спеціаліст</t>
  </si>
  <si>
    <t>Відділ з питань державного архітектурно-будівельного контролю</t>
  </si>
  <si>
    <t>Відділ державної реєстрації юридичних осіб, фізичних осіб-підприємців та речових прав на нерухоме майно</t>
  </si>
  <si>
    <t>Державний реєстратор</t>
  </si>
  <si>
    <t>Загальний відділ</t>
  </si>
  <si>
    <t>Відділ ведення Державного реєстру виборців</t>
  </si>
  <si>
    <t>Староста</t>
  </si>
  <si>
    <t>Діловод</t>
  </si>
  <si>
    <t>Відділ економічного розвитку, житлово-комунального господарства та благоустрою</t>
  </si>
  <si>
    <t>Фінансове управління</t>
  </si>
  <si>
    <t>Управління праці та соціального захисту населення</t>
  </si>
  <si>
    <t>Відділ освіти, молоді та спорту</t>
  </si>
  <si>
    <t>Головний бухгалтер</t>
  </si>
  <si>
    <t>Економіст</t>
  </si>
  <si>
    <t>Бухгалтер</t>
  </si>
  <si>
    <t xml:space="preserve">Секретар міської ради </t>
  </si>
  <si>
    <t xml:space="preserve">Заступник міського голови з питань діяльності виконавчих органів ради </t>
  </si>
  <si>
    <t xml:space="preserve">Керуючий справами виконавчого комітету </t>
  </si>
  <si>
    <t xml:space="preserve">Провідний спеціаліст </t>
  </si>
  <si>
    <t xml:space="preserve">Головний спеціаліст </t>
  </si>
  <si>
    <t>Фонд заробітної плати на місяць за посадовими окладами (грн.)</t>
  </si>
  <si>
    <t xml:space="preserve">Усього </t>
  </si>
  <si>
    <t>Відділ правової та кадрової роботи</t>
  </si>
  <si>
    <t>Фінансово-господарський відділ</t>
  </si>
  <si>
    <t>Відділ земельних відносин та екології</t>
  </si>
  <si>
    <t xml:space="preserve">Начальник  </t>
  </si>
  <si>
    <t xml:space="preserve">Начальник </t>
  </si>
  <si>
    <t>Начальник, головний архітектор</t>
  </si>
  <si>
    <t>Заступник начальника</t>
  </si>
  <si>
    <t>Оператор з обробки інформації та програмного забезпечення</t>
  </si>
  <si>
    <t>Фахівець із соціальної роботи</t>
  </si>
  <si>
    <t>Відділ містобудування та архітектури</t>
  </si>
  <si>
    <t>Головний спеціаліст-бухгалтер</t>
  </si>
  <si>
    <t>Начальник</t>
  </si>
  <si>
    <t>Служба у справах дітей</t>
  </si>
  <si>
    <t xml:space="preserve"> Коростишівської міської ради на 2017 рік</t>
  </si>
  <si>
    <t>Головний спеціаліст - інспектор праці</t>
  </si>
  <si>
    <t>Додаток 2</t>
  </si>
  <si>
    <t>Відділ культури та туризму</t>
  </si>
  <si>
    <t>Секретар керівника</t>
  </si>
  <si>
    <t xml:space="preserve">Заступник начальника </t>
  </si>
  <si>
    <t>І.М. Кохан</t>
  </si>
  <si>
    <t>Перший заступник міського голови</t>
  </si>
  <si>
    <t xml:space="preserve">Головний спеціаліст з інформаційної діяльності та комунікацій з громадськістю </t>
  </si>
  <si>
    <t xml:space="preserve">Бухгалтер  </t>
  </si>
  <si>
    <t xml:space="preserve">до рішення другого пленарного засідання сорок першої сесії                                 </t>
  </si>
  <si>
    <t xml:space="preserve"> </t>
  </si>
  <si>
    <t>міської ради VІI скликання 13.10.2017 № 262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</si>
</sst>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Bookman Old Style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justify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7.25390625" style="2" customWidth="1"/>
    <col min="2" max="2" width="52.125" style="0" customWidth="1"/>
    <col min="3" max="3" width="11.875" style="0" customWidth="1"/>
    <col min="4" max="4" width="16.625" style="0" customWidth="1"/>
    <col min="5" max="5" width="19.875" style="0" customWidth="1"/>
  </cols>
  <sheetData>
    <row r="1" spans="1:5" ht="3" customHeight="1">
      <c r="A1" s="32"/>
      <c r="B1" s="3"/>
      <c r="C1" s="3"/>
      <c r="D1" s="4"/>
      <c r="E1" s="3"/>
    </row>
    <row r="2" spans="1:5" ht="15" customHeight="1">
      <c r="A2" s="33"/>
      <c r="B2" s="14"/>
      <c r="C2" s="45" t="s">
        <v>49</v>
      </c>
      <c r="D2" s="45"/>
      <c r="E2" s="45"/>
    </row>
    <row r="3" spans="1:5" ht="29.25" customHeight="1">
      <c r="A3" s="33"/>
      <c r="B3" s="14"/>
      <c r="C3" s="46" t="s">
        <v>57</v>
      </c>
      <c r="D3" s="46"/>
      <c r="E3" s="46"/>
    </row>
    <row r="4" spans="1:5" ht="15">
      <c r="A4" s="33"/>
      <c r="B4" s="14"/>
      <c r="C4" s="45" t="s">
        <v>59</v>
      </c>
      <c r="D4" s="45"/>
      <c r="E4" s="45"/>
    </row>
    <row r="5" spans="1:5" ht="15" customHeight="1">
      <c r="A5" s="33"/>
      <c r="B5" s="14"/>
      <c r="C5" s="45" t="s">
        <v>58</v>
      </c>
      <c r="D5" s="45"/>
      <c r="E5" s="45"/>
    </row>
    <row r="6" spans="1:5" ht="12.75" hidden="1">
      <c r="A6" s="13"/>
      <c r="B6" s="5"/>
      <c r="C6" s="5"/>
      <c r="D6" s="6"/>
      <c r="E6" s="5"/>
    </row>
    <row r="7" spans="1:5" ht="15.75">
      <c r="A7" s="43" t="s">
        <v>10</v>
      </c>
      <c r="B7" s="43"/>
      <c r="C7" s="43"/>
      <c r="D7" s="43"/>
      <c r="E7" s="43"/>
    </row>
    <row r="8" spans="1:5" ht="15.75">
      <c r="A8" s="43" t="s">
        <v>47</v>
      </c>
      <c r="B8" s="43"/>
      <c r="C8" s="43"/>
      <c r="D8" s="43"/>
      <c r="E8" s="43"/>
    </row>
    <row r="9" spans="1:5" ht="15.75">
      <c r="A9" s="1"/>
      <c r="B9" s="44"/>
      <c r="C9" s="44"/>
      <c r="D9" s="44"/>
      <c r="E9" s="44"/>
    </row>
    <row r="10" spans="1:5" s="36" customFormat="1" ht="63">
      <c r="A10" s="15" t="s">
        <v>0</v>
      </c>
      <c r="B10" s="15" t="s">
        <v>1</v>
      </c>
      <c r="C10" s="15" t="s">
        <v>5</v>
      </c>
      <c r="D10" s="16" t="s">
        <v>2</v>
      </c>
      <c r="E10" s="15" t="s">
        <v>32</v>
      </c>
    </row>
    <row r="11" spans="1:5" s="36" customFormat="1" ht="15.75">
      <c r="A11" s="17">
        <v>1</v>
      </c>
      <c r="B11" s="18" t="s">
        <v>3</v>
      </c>
      <c r="C11" s="19">
        <v>1</v>
      </c>
      <c r="D11" s="20">
        <v>5300</v>
      </c>
      <c r="E11" s="20">
        <f aca="true" t="shared" si="0" ref="E11:E69">C11*D11</f>
        <v>5300</v>
      </c>
    </row>
    <row r="12" spans="1:5" s="36" customFormat="1" ht="15.75">
      <c r="A12" s="17">
        <v>2</v>
      </c>
      <c r="B12" s="18" t="s">
        <v>27</v>
      </c>
      <c r="C12" s="19">
        <v>1</v>
      </c>
      <c r="D12" s="20">
        <v>4800</v>
      </c>
      <c r="E12" s="20">
        <f t="shared" si="0"/>
        <v>4800</v>
      </c>
    </row>
    <row r="13" spans="1:5" s="36" customFormat="1" ht="15.75">
      <c r="A13" s="17">
        <v>3</v>
      </c>
      <c r="B13" s="18" t="s">
        <v>54</v>
      </c>
      <c r="C13" s="19">
        <v>1</v>
      </c>
      <c r="D13" s="20">
        <v>4900</v>
      </c>
      <c r="E13" s="20">
        <v>4900</v>
      </c>
    </row>
    <row r="14" spans="1:5" s="36" customFormat="1" ht="31.5">
      <c r="A14" s="17">
        <v>4</v>
      </c>
      <c r="B14" s="21" t="s">
        <v>28</v>
      </c>
      <c r="C14" s="15">
        <v>2</v>
      </c>
      <c r="D14" s="22">
        <v>4800</v>
      </c>
      <c r="E14" s="20">
        <f>C14*D14</f>
        <v>9600</v>
      </c>
    </row>
    <row r="15" spans="1:5" s="36" customFormat="1" ht="15.75">
      <c r="A15" s="17">
        <v>5</v>
      </c>
      <c r="B15" s="18" t="s">
        <v>29</v>
      </c>
      <c r="C15" s="19">
        <v>1</v>
      </c>
      <c r="D15" s="20">
        <v>4800</v>
      </c>
      <c r="E15" s="20">
        <f t="shared" si="0"/>
        <v>4800</v>
      </c>
    </row>
    <row r="16" spans="1:5" s="36" customFormat="1" ht="15.75">
      <c r="A16" s="17">
        <v>6</v>
      </c>
      <c r="B16" s="18" t="s">
        <v>51</v>
      </c>
      <c r="C16" s="19">
        <v>1</v>
      </c>
      <c r="D16" s="20">
        <v>2089</v>
      </c>
      <c r="E16" s="20">
        <f t="shared" si="0"/>
        <v>2089</v>
      </c>
    </row>
    <row r="17" spans="1:5" s="36" customFormat="1" ht="15.75">
      <c r="A17" s="17">
        <v>7</v>
      </c>
      <c r="B17" s="18" t="s">
        <v>9</v>
      </c>
      <c r="C17" s="19">
        <v>2</v>
      </c>
      <c r="D17" s="20">
        <v>1971</v>
      </c>
      <c r="E17" s="20">
        <f t="shared" si="0"/>
        <v>3942</v>
      </c>
    </row>
    <row r="18" spans="1:5" s="36" customFormat="1" ht="15.75">
      <c r="A18" s="17">
        <v>8</v>
      </c>
      <c r="B18" s="18" t="s">
        <v>4</v>
      </c>
      <c r="C18" s="19">
        <v>1</v>
      </c>
      <c r="D18" s="20">
        <v>1958</v>
      </c>
      <c r="E18" s="20">
        <f t="shared" si="0"/>
        <v>1958</v>
      </c>
    </row>
    <row r="19" spans="1:5" s="36" customFormat="1" ht="15.75">
      <c r="A19" s="34"/>
      <c r="B19" s="18" t="s">
        <v>6</v>
      </c>
      <c r="C19" s="24">
        <v>10</v>
      </c>
      <c r="D19" s="20"/>
      <c r="E19" s="20"/>
    </row>
    <row r="20" spans="1:5" s="36" customFormat="1" ht="15.75">
      <c r="A20" s="37"/>
      <c r="B20" s="23"/>
      <c r="C20" s="23"/>
      <c r="D20" s="20"/>
      <c r="E20" s="20"/>
    </row>
    <row r="21" spans="1:5" s="36" customFormat="1" ht="15.75">
      <c r="A21" s="8"/>
      <c r="B21" s="35" t="s">
        <v>16</v>
      </c>
      <c r="C21" s="19"/>
      <c r="D21" s="20"/>
      <c r="E21" s="20"/>
    </row>
    <row r="22" spans="1:5" s="36" customFormat="1" ht="15.75">
      <c r="A22" s="8">
        <v>1</v>
      </c>
      <c r="B22" s="18" t="s">
        <v>38</v>
      </c>
      <c r="C22" s="19">
        <v>1</v>
      </c>
      <c r="D22" s="20">
        <v>3400</v>
      </c>
      <c r="E22" s="20">
        <f t="shared" si="0"/>
        <v>3400</v>
      </c>
    </row>
    <row r="23" spans="1:5" s="36" customFormat="1" ht="15.75">
      <c r="A23" s="8">
        <v>2</v>
      </c>
      <c r="B23" s="18" t="s">
        <v>12</v>
      </c>
      <c r="C23" s="19">
        <v>1</v>
      </c>
      <c r="D23" s="20">
        <v>3350</v>
      </c>
      <c r="E23" s="20">
        <f t="shared" si="0"/>
        <v>3350</v>
      </c>
    </row>
    <row r="24" spans="1:5" s="36" customFormat="1" ht="15.75">
      <c r="A24" s="8">
        <v>3</v>
      </c>
      <c r="B24" s="18" t="s">
        <v>8</v>
      </c>
      <c r="C24" s="19">
        <v>2</v>
      </c>
      <c r="D24" s="20">
        <v>3200</v>
      </c>
      <c r="E24" s="20">
        <f t="shared" si="0"/>
        <v>6400</v>
      </c>
    </row>
    <row r="25" spans="1:5" s="36" customFormat="1" ht="31.5">
      <c r="A25" s="9">
        <v>4</v>
      </c>
      <c r="B25" s="18" t="s">
        <v>41</v>
      </c>
      <c r="C25" s="24">
        <v>1</v>
      </c>
      <c r="D25" s="20">
        <v>2137</v>
      </c>
      <c r="E25" s="20">
        <f t="shared" si="0"/>
        <v>2137</v>
      </c>
    </row>
    <row r="26" spans="1:5" s="36" customFormat="1" ht="15.75">
      <c r="A26" s="9"/>
      <c r="B26" s="18" t="s">
        <v>6</v>
      </c>
      <c r="C26" s="17">
        <v>5</v>
      </c>
      <c r="D26" s="20"/>
      <c r="E26" s="20"/>
    </row>
    <row r="27" spans="1:5" s="36" customFormat="1" ht="15.75">
      <c r="A27" s="8"/>
      <c r="B27" s="18"/>
      <c r="C27" s="19"/>
      <c r="D27" s="20"/>
      <c r="E27" s="20"/>
    </row>
    <row r="28" spans="1:5" s="36" customFormat="1" ht="15.75">
      <c r="A28" s="8"/>
      <c r="B28" s="35" t="s">
        <v>34</v>
      </c>
      <c r="C28" s="19"/>
      <c r="D28" s="20"/>
      <c r="E28" s="20"/>
    </row>
    <row r="29" spans="1:5" s="36" customFormat="1" ht="15.75">
      <c r="A29" s="8">
        <v>1</v>
      </c>
      <c r="B29" s="18" t="s">
        <v>37</v>
      </c>
      <c r="C29" s="19">
        <v>1</v>
      </c>
      <c r="D29" s="20">
        <v>3400</v>
      </c>
      <c r="E29" s="20">
        <f t="shared" si="0"/>
        <v>3400</v>
      </c>
    </row>
    <row r="30" spans="1:5" s="36" customFormat="1" ht="15.75">
      <c r="A30" s="8">
        <v>2</v>
      </c>
      <c r="B30" s="18" t="s">
        <v>31</v>
      </c>
      <c r="C30" s="19">
        <v>2</v>
      </c>
      <c r="D30" s="20">
        <v>3350</v>
      </c>
      <c r="E30" s="20">
        <f t="shared" si="0"/>
        <v>6700</v>
      </c>
    </row>
    <row r="31" spans="1:5" s="36" customFormat="1" ht="15.75">
      <c r="A31" s="8">
        <v>3</v>
      </c>
      <c r="B31" s="18" t="s">
        <v>30</v>
      </c>
      <c r="C31" s="19">
        <v>2</v>
      </c>
      <c r="D31" s="20">
        <v>3200</v>
      </c>
      <c r="E31" s="20">
        <f t="shared" si="0"/>
        <v>6400</v>
      </c>
    </row>
    <row r="32" spans="1:5" s="36" customFormat="1" ht="18" customHeight="1">
      <c r="A32" s="8"/>
      <c r="B32" s="18" t="s">
        <v>6</v>
      </c>
      <c r="C32" s="19">
        <f>SUM(C29:C31)</f>
        <v>5</v>
      </c>
      <c r="D32" s="20"/>
      <c r="E32" s="20"/>
    </row>
    <row r="33" spans="1:5" s="36" customFormat="1" ht="15.75">
      <c r="A33" s="8"/>
      <c r="B33" s="18"/>
      <c r="C33" s="19"/>
      <c r="D33" s="20"/>
      <c r="E33" s="20"/>
    </row>
    <row r="34" spans="1:5" s="36" customFormat="1" ht="12.75" customHeight="1">
      <c r="A34" s="8"/>
      <c r="B34" s="35" t="s">
        <v>35</v>
      </c>
      <c r="C34" s="19"/>
      <c r="D34" s="20"/>
      <c r="E34" s="20"/>
    </row>
    <row r="35" spans="1:5" s="36" customFormat="1" ht="15.75">
      <c r="A35" s="8">
        <v>1</v>
      </c>
      <c r="B35" s="18" t="s">
        <v>38</v>
      </c>
      <c r="C35" s="19">
        <v>1</v>
      </c>
      <c r="D35" s="20">
        <v>3400</v>
      </c>
      <c r="E35" s="20">
        <f t="shared" si="0"/>
        <v>3400</v>
      </c>
    </row>
    <row r="36" spans="1:5" s="36" customFormat="1" ht="15.75">
      <c r="A36" s="8">
        <v>2</v>
      </c>
      <c r="B36" s="18" t="s">
        <v>12</v>
      </c>
      <c r="C36" s="19">
        <v>1</v>
      </c>
      <c r="D36" s="20">
        <v>3350</v>
      </c>
      <c r="E36" s="20">
        <f t="shared" si="0"/>
        <v>3350</v>
      </c>
    </row>
    <row r="37" spans="1:5" s="36" customFormat="1" ht="15.75">
      <c r="A37" s="8">
        <v>3</v>
      </c>
      <c r="B37" s="18" t="s">
        <v>30</v>
      </c>
      <c r="C37" s="19">
        <v>2</v>
      </c>
      <c r="D37" s="20">
        <v>3200</v>
      </c>
      <c r="E37" s="20">
        <f t="shared" si="0"/>
        <v>6400</v>
      </c>
    </row>
    <row r="38" spans="1:5" s="36" customFormat="1" ht="15.75">
      <c r="A38" s="8"/>
      <c r="B38" s="18" t="s">
        <v>6</v>
      </c>
      <c r="C38" s="19">
        <f>SUM(C35:C37)</f>
        <v>4</v>
      </c>
      <c r="D38" s="20"/>
      <c r="E38" s="20"/>
    </row>
    <row r="39" spans="1:5" s="36" customFormat="1" ht="15.75">
      <c r="A39" s="8"/>
      <c r="B39" s="18"/>
      <c r="C39" s="19"/>
      <c r="D39" s="20"/>
      <c r="E39" s="20"/>
    </row>
    <row r="40" spans="1:5" s="36" customFormat="1" ht="15.75">
      <c r="A40" s="8"/>
      <c r="B40" s="35" t="s">
        <v>36</v>
      </c>
      <c r="C40" s="19"/>
      <c r="D40" s="20"/>
      <c r="E40" s="20"/>
    </row>
    <row r="41" spans="1:5" s="36" customFormat="1" ht="15.75">
      <c r="A41" s="8">
        <v>1</v>
      </c>
      <c r="B41" s="18" t="s">
        <v>38</v>
      </c>
      <c r="C41" s="19">
        <v>1</v>
      </c>
      <c r="D41" s="20">
        <v>3400</v>
      </c>
      <c r="E41" s="20">
        <f t="shared" si="0"/>
        <v>3400</v>
      </c>
    </row>
    <row r="42" spans="1:5" s="36" customFormat="1" ht="15.75">
      <c r="A42" s="8">
        <v>2</v>
      </c>
      <c r="B42" s="18" t="s">
        <v>12</v>
      </c>
      <c r="C42" s="19">
        <v>2</v>
      </c>
      <c r="D42" s="20">
        <v>3350</v>
      </c>
      <c r="E42" s="20">
        <f t="shared" si="0"/>
        <v>6700</v>
      </c>
    </row>
    <row r="43" spans="1:5" s="36" customFormat="1" ht="15.75">
      <c r="A43" s="8"/>
      <c r="B43" s="18" t="s">
        <v>6</v>
      </c>
      <c r="C43" s="19">
        <f>SUM(C41:C42)</f>
        <v>3</v>
      </c>
      <c r="D43" s="20"/>
      <c r="E43" s="20"/>
    </row>
    <row r="44" spans="1:5" s="36" customFormat="1" ht="15.75">
      <c r="A44" s="8"/>
      <c r="B44" s="18"/>
      <c r="C44" s="19"/>
      <c r="D44" s="20"/>
      <c r="E44" s="20"/>
    </row>
    <row r="45" spans="1:5" s="36" customFormat="1" ht="31.5">
      <c r="A45" s="8"/>
      <c r="B45" s="35" t="s">
        <v>13</v>
      </c>
      <c r="C45" s="19"/>
      <c r="D45" s="20"/>
      <c r="E45" s="20"/>
    </row>
    <row r="46" spans="1:5" s="36" customFormat="1" ht="15.75">
      <c r="A46" s="8">
        <v>1</v>
      </c>
      <c r="B46" s="18" t="s">
        <v>38</v>
      </c>
      <c r="C46" s="19">
        <v>1</v>
      </c>
      <c r="D46" s="20">
        <v>3400</v>
      </c>
      <c r="E46" s="20">
        <f t="shared" si="0"/>
        <v>3400</v>
      </c>
    </row>
    <row r="47" spans="1:5" s="36" customFormat="1" ht="15.75">
      <c r="A47" s="8">
        <v>2</v>
      </c>
      <c r="B47" s="18" t="s">
        <v>31</v>
      </c>
      <c r="C47" s="19">
        <v>1</v>
      </c>
      <c r="D47" s="20">
        <v>3350</v>
      </c>
      <c r="E47" s="20">
        <f t="shared" si="0"/>
        <v>3350</v>
      </c>
    </row>
    <row r="48" spans="1:5" s="36" customFormat="1" ht="15.75">
      <c r="A48" s="8">
        <v>3</v>
      </c>
      <c r="B48" s="18" t="s">
        <v>8</v>
      </c>
      <c r="C48" s="19">
        <v>1</v>
      </c>
      <c r="D48" s="20">
        <v>3200</v>
      </c>
      <c r="E48" s="20">
        <f t="shared" si="0"/>
        <v>3200</v>
      </c>
    </row>
    <row r="49" spans="1:5" s="36" customFormat="1" ht="15.75">
      <c r="A49" s="8"/>
      <c r="B49" s="18" t="s">
        <v>6</v>
      </c>
      <c r="C49" s="19">
        <v>3</v>
      </c>
      <c r="D49" s="20"/>
      <c r="E49" s="20"/>
    </row>
    <row r="50" spans="1:5" s="36" customFormat="1" ht="15.75">
      <c r="A50" s="8"/>
      <c r="B50" s="18"/>
      <c r="C50" s="19"/>
      <c r="D50" s="20"/>
      <c r="E50" s="20"/>
    </row>
    <row r="51" spans="1:5" s="36" customFormat="1" ht="47.25">
      <c r="A51" s="8"/>
      <c r="B51" s="35" t="s">
        <v>14</v>
      </c>
      <c r="C51" s="19"/>
      <c r="D51" s="20"/>
      <c r="E51" s="20"/>
    </row>
    <row r="52" spans="1:5" s="36" customFormat="1" ht="15.75">
      <c r="A52" s="8">
        <v>1</v>
      </c>
      <c r="B52" s="18" t="s">
        <v>38</v>
      </c>
      <c r="C52" s="19">
        <v>1</v>
      </c>
      <c r="D52" s="20">
        <v>3400</v>
      </c>
      <c r="E52" s="20">
        <f t="shared" si="0"/>
        <v>3400</v>
      </c>
    </row>
    <row r="53" spans="1:5" s="36" customFormat="1" ht="15.75">
      <c r="A53" s="8">
        <v>2</v>
      </c>
      <c r="B53" s="18" t="s">
        <v>15</v>
      </c>
      <c r="C53" s="19">
        <v>1</v>
      </c>
      <c r="D53" s="20">
        <v>3350</v>
      </c>
      <c r="E53" s="20">
        <f t="shared" si="0"/>
        <v>3350</v>
      </c>
    </row>
    <row r="54" spans="1:5" s="36" customFormat="1" ht="15.75">
      <c r="A54" s="8"/>
      <c r="B54" s="18" t="s">
        <v>6</v>
      </c>
      <c r="C54" s="19">
        <v>2</v>
      </c>
      <c r="D54" s="20"/>
      <c r="E54" s="20"/>
    </row>
    <row r="55" spans="1:5" s="36" customFormat="1" ht="15.75">
      <c r="A55" s="8"/>
      <c r="B55" s="18"/>
      <c r="C55" s="19"/>
      <c r="D55" s="20"/>
      <c r="E55" s="20"/>
    </row>
    <row r="56" spans="1:5" s="36" customFormat="1" ht="15.75">
      <c r="A56" s="8"/>
      <c r="B56" s="35" t="s">
        <v>11</v>
      </c>
      <c r="C56" s="19"/>
      <c r="D56" s="20"/>
      <c r="E56" s="20"/>
    </row>
    <row r="57" spans="1:5" s="36" customFormat="1" ht="15.75">
      <c r="A57" s="8">
        <v>1</v>
      </c>
      <c r="B57" s="18" t="s">
        <v>38</v>
      </c>
      <c r="C57" s="19">
        <v>1</v>
      </c>
      <c r="D57" s="20">
        <v>3400</v>
      </c>
      <c r="E57" s="20">
        <f t="shared" si="0"/>
        <v>3400</v>
      </c>
    </row>
    <row r="58" spans="1:5" s="36" customFormat="1" ht="15.75">
      <c r="A58" s="8">
        <v>2</v>
      </c>
      <c r="B58" s="18" t="s">
        <v>31</v>
      </c>
      <c r="C58" s="19">
        <v>1</v>
      </c>
      <c r="D58" s="20">
        <v>3350</v>
      </c>
      <c r="E58" s="20">
        <f t="shared" si="0"/>
        <v>3350</v>
      </c>
    </row>
    <row r="59" spans="1:5" s="36" customFormat="1" ht="15.75">
      <c r="A59" s="8">
        <v>3</v>
      </c>
      <c r="B59" s="18" t="s">
        <v>30</v>
      </c>
      <c r="C59" s="19">
        <v>1</v>
      </c>
      <c r="D59" s="20">
        <v>3200</v>
      </c>
      <c r="E59" s="20">
        <f t="shared" si="0"/>
        <v>3200</v>
      </c>
    </row>
    <row r="60" spans="1:5" s="36" customFormat="1" ht="13.5" customHeight="1">
      <c r="A60" s="7"/>
      <c r="B60" s="38" t="s">
        <v>6</v>
      </c>
      <c r="C60" s="19">
        <v>3</v>
      </c>
      <c r="D60" s="20"/>
      <c r="E60" s="20"/>
    </row>
    <row r="61" spans="1:5" s="36" customFormat="1" ht="15.75">
      <c r="A61" s="37"/>
      <c r="B61" s="23"/>
      <c r="C61" s="23"/>
      <c r="D61" s="25"/>
      <c r="E61" s="20"/>
    </row>
    <row r="62" spans="1:5" s="36" customFormat="1" ht="15.75">
      <c r="A62" s="10"/>
      <c r="B62" s="40" t="s">
        <v>17</v>
      </c>
      <c r="C62" s="26"/>
      <c r="D62" s="23"/>
      <c r="E62" s="20"/>
    </row>
    <row r="63" spans="1:5" s="36" customFormat="1" ht="15.75">
      <c r="A63" s="10">
        <v>1</v>
      </c>
      <c r="B63" s="26" t="s">
        <v>38</v>
      </c>
      <c r="C63" s="17">
        <v>1</v>
      </c>
      <c r="D63" s="20">
        <v>3400</v>
      </c>
      <c r="E63" s="20">
        <f t="shared" si="0"/>
        <v>3400</v>
      </c>
    </row>
    <row r="64" spans="1:5" s="36" customFormat="1" ht="15.75">
      <c r="A64" s="10">
        <v>2</v>
      </c>
      <c r="B64" s="26" t="s">
        <v>8</v>
      </c>
      <c r="C64" s="17">
        <v>1</v>
      </c>
      <c r="D64" s="20">
        <v>3200</v>
      </c>
      <c r="E64" s="20">
        <f t="shared" si="0"/>
        <v>3200</v>
      </c>
    </row>
    <row r="65" spans="1:5" s="36" customFormat="1" ht="15.75">
      <c r="A65" s="10"/>
      <c r="B65" s="26" t="s">
        <v>6</v>
      </c>
      <c r="C65" s="17">
        <v>2</v>
      </c>
      <c r="D65" s="23"/>
      <c r="E65" s="20"/>
    </row>
    <row r="66" spans="1:5" s="36" customFormat="1" ht="15.75">
      <c r="A66" s="10"/>
      <c r="B66" s="26"/>
      <c r="C66" s="17"/>
      <c r="D66" s="27"/>
      <c r="E66" s="20"/>
    </row>
    <row r="67" spans="1:5" s="36" customFormat="1" ht="15.75">
      <c r="A67" s="10">
        <v>1</v>
      </c>
      <c r="B67" s="26" t="s">
        <v>18</v>
      </c>
      <c r="C67" s="17">
        <v>7</v>
      </c>
      <c r="D67" s="20">
        <v>4800</v>
      </c>
      <c r="E67" s="20">
        <f t="shared" si="0"/>
        <v>33600</v>
      </c>
    </row>
    <row r="68" spans="1:5" s="36" customFormat="1" ht="15.75">
      <c r="A68" s="10">
        <v>2</v>
      </c>
      <c r="B68" s="26" t="s">
        <v>19</v>
      </c>
      <c r="C68" s="17">
        <v>7</v>
      </c>
      <c r="D68" s="20">
        <v>1895</v>
      </c>
      <c r="E68" s="20">
        <f t="shared" si="0"/>
        <v>13265</v>
      </c>
    </row>
    <row r="69" spans="1:5" s="36" customFormat="1" ht="15.75">
      <c r="A69" s="10">
        <v>3</v>
      </c>
      <c r="B69" s="26" t="s">
        <v>48</v>
      </c>
      <c r="C69" s="17">
        <v>1</v>
      </c>
      <c r="D69" s="20">
        <v>3350</v>
      </c>
      <c r="E69" s="20">
        <f t="shared" si="0"/>
        <v>3350</v>
      </c>
    </row>
    <row r="70" spans="1:5" s="36" customFormat="1" ht="31.5">
      <c r="A70" s="10">
        <v>4</v>
      </c>
      <c r="B70" s="26" t="s">
        <v>55</v>
      </c>
      <c r="C70" s="17">
        <v>1</v>
      </c>
      <c r="D70" s="20">
        <v>3350</v>
      </c>
      <c r="E70" s="20">
        <v>3350</v>
      </c>
    </row>
    <row r="71" spans="1:5" s="36" customFormat="1" ht="15.75">
      <c r="A71" s="10"/>
      <c r="B71" s="26"/>
      <c r="C71" s="17"/>
      <c r="D71" s="20"/>
      <c r="E71" s="20"/>
    </row>
    <row r="72" spans="1:5" s="36" customFormat="1" ht="15.75">
      <c r="A72" s="10"/>
      <c r="B72" s="40" t="s">
        <v>50</v>
      </c>
      <c r="C72" s="17"/>
      <c r="D72" s="20"/>
      <c r="E72" s="20"/>
    </row>
    <row r="73" spans="1:5" s="36" customFormat="1" ht="15.75">
      <c r="A73" s="10">
        <v>1</v>
      </c>
      <c r="B73" s="26" t="s">
        <v>38</v>
      </c>
      <c r="C73" s="17">
        <v>1</v>
      </c>
      <c r="D73" s="20">
        <v>4600</v>
      </c>
      <c r="E73" s="20">
        <f aca="true" t="shared" si="1" ref="E73:E116">C73*D73</f>
        <v>4600</v>
      </c>
    </row>
    <row r="74" spans="1:5" s="36" customFormat="1" ht="15.75">
      <c r="A74" s="10">
        <v>2</v>
      </c>
      <c r="B74" s="26" t="s">
        <v>12</v>
      </c>
      <c r="C74" s="17">
        <v>1</v>
      </c>
      <c r="D74" s="20">
        <v>3350</v>
      </c>
      <c r="E74" s="20">
        <f t="shared" si="1"/>
        <v>3350</v>
      </c>
    </row>
    <row r="75" spans="1:5" s="36" customFormat="1" ht="15.75">
      <c r="A75" s="10">
        <v>3</v>
      </c>
      <c r="B75" s="26" t="s">
        <v>8</v>
      </c>
      <c r="C75" s="17">
        <v>1</v>
      </c>
      <c r="D75" s="20">
        <v>3200</v>
      </c>
      <c r="E75" s="20">
        <f t="shared" si="1"/>
        <v>3200</v>
      </c>
    </row>
    <row r="76" spans="1:5" s="36" customFormat="1" ht="15.75">
      <c r="A76" s="10"/>
      <c r="B76" s="26" t="s">
        <v>6</v>
      </c>
      <c r="C76" s="17">
        <v>3</v>
      </c>
      <c r="D76" s="20"/>
      <c r="E76" s="20"/>
    </row>
    <row r="77" spans="1:5" s="36" customFormat="1" ht="15.75">
      <c r="A77" s="10"/>
      <c r="B77" s="26"/>
      <c r="C77" s="17"/>
      <c r="D77" s="20"/>
      <c r="E77" s="20"/>
    </row>
    <row r="78" spans="1:5" s="36" customFormat="1" ht="31.5">
      <c r="A78" s="10"/>
      <c r="B78" s="40" t="s">
        <v>20</v>
      </c>
      <c r="C78" s="17"/>
      <c r="D78" s="20"/>
      <c r="E78" s="20"/>
    </row>
    <row r="79" spans="1:5" s="36" customFormat="1" ht="15.75">
      <c r="A79" s="10">
        <v>1</v>
      </c>
      <c r="B79" s="26" t="s">
        <v>38</v>
      </c>
      <c r="C79" s="17">
        <v>1</v>
      </c>
      <c r="D79" s="20">
        <v>3400</v>
      </c>
      <c r="E79" s="20">
        <f t="shared" si="1"/>
        <v>3400</v>
      </c>
    </row>
    <row r="80" spans="1:5" s="36" customFormat="1" ht="15.75">
      <c r="A80" s="10">
        <v>2</v>
      </c>
      <c r="B80" s="26" t="s">
        <v>12</v>
      </c>
      <c r="C80" s="17">
        <v>2</v>
      </c>
      <c r="D80" s="20">
        <v>3350</v>
      </c>
      <c r="E80" s="20">
        <f t="shared" si="1"/>
        <v>6700</v>
      </c>
    </row>
    <row r="81" spans="1:5" s="36" customFormat="1" ht="15.75">
      <c r="A81" s="10">
        <v>3</v>
      </c>
      <c r="B81" s="26" t="s">
        <v>8</v>
      </c>
      <c r="C81" s="17">
        <v>1</v>
      </c>
      <c r="D81" s="20">
        <v>3200</v>
      </c>
      <c r="E81" s="20">
        <f t="shared" si="1"/>
        <v>3200</v>
      </c>
    </row>
    <row r="82" spans="1:5" s="36" customFormat="1" ht="15.75">
      <c r="A82" s="10">
        <v>4</v>
      </c>
      <c r="B82" s="26" t="s">
        <v>7</v>
      </c>
      <c r="C82" s="17">
        <v>2</v>
      </c>
      <c r="D82" s="20">
        <v>3100</v>
      </c>
      <c r="E82" s="20">
        <f t="shared" si="1"/>
        <v>6200</v>
      </c>
    </row>
    <row r="83" spans="1:5" s="36" customFormat="1" ht="15.75">
      <c r="A83" s="10"/>
      <c r="B83" s="26" t="s">
        <v>6</v>
      </c>
      <c r="C83" s="17">
        <v>6</v>
      </c>
      <c r="D83" s="20"/>
      <c r="E83" s="20"/>
    </row>
    <row r="84" spans="1:5" s="36" customFormat="1" ht="15.75">
      <c r="A84" s="11"/>
      <c r="B84" s="25"/>
      <c r="C84" s="19"/>
      <c r="D84" s="20"/>
      <c r="E84" s="20"/>
    </row>
    <row r="85" spans="1:5" s="36" customFormat="1" ht="15.75">
      <c r="A85" s="11"/>
      <c r="B85" s="40" t="s">
        <v>46</v>
      </c>
      <c r="C85" s="19"/>
      <c r="D85" s="20"/>
      <c r="E85" s="20"/>
    </row>
    <row r="86" spans="1:5" s="36" customFormat="1" ht="15.75">
      <c r="A86" s="11">
        <v>1</v>
      </c>
      <c r="B86" s="26" t="s">
        <v>45</v>
      </c>
      <c r="C86" s="17">
        <v>1</v>
      </c>
      <c r="D86" s="20">
        <v>3400</v>
      </c>
      <c r="E86" s="20">
        <f t="shared" si="1"/>
        <v>3400</v>
      </c>
    </row>
    <row r="87" spans="1:5" s="36" customFormat="1" ht="15.75">
      <c r="A87" s="11">
        <v>2</v>
      </c>
      <c r="B87" s="26" t="s">
        <v>12</v>
      </c>
      <c r="C87" s="17">
        <v>1</v>
      </c>
      <c r="D87" s="20">
        <v>3350</v>
      </c>
      <c r="E87" s="20">
        <f t="shared" si="1"/>
        <v>3350</v>
      </c>
    </row>
    <row r="88" spans="1:5" s="36" customFormat="1" ht="15.75">
      <c r="A88" s="11">
        <v>3</v>
      </c>
      <c r="B88" s="26" t="s">
        <v>42</v>
      </c>
      <c r="C88" s="17">
        <v>1</v>
      </c>
      <c r="D88" s="20">
        <v>2912</v>
      </c>
      <c r="E88" s="20">
        <f t="shared" si="1"/>
        <v>2912</v>
      </c>
    </row>
    <row r="89" spans="1:5" s="36" customFormat="1" ht="15.75">
      <c r="A89" s="11"/>
      <c r="B89" s="26" t="s">
        <v>6</v>
      </c>
      <c r="C89" s="17">
        <v>3</v>
      </c>
      <c r="D89" s="20"/>
      <c r="E89" s="20"/>
    </row>
    <row r="90" spans="1:5" s="36" customFormat="1" ht="15.75">
      <c r="A90" s="11"/>
      <c r="B90" s="25"/>
      <c r="C90" s="19"/>
      <c r="D90" s="20"/>
      <c r="E90" s="20"/>
    </row>
    <row r="91" spans="1:5" s="36" customFormat="1" ht="15.75">
      <c r="A91" s="11"/>
      <c r="B91" s="40" t="s">
        <v>43</v>
      </c>
      <c r="C91" s="19"/>
      <c r="D91" s="20"/>
      <c r="E91" s="20"/>
    </row>
    <row r="92" spans="1:5" s="36" customFormat="1" ht="15.75">
      <c r="A92" s="11">
        <v>1</v>
      </c>
      <c r="B92" s="26" t="s">
        <v>39</v>
      </c>
      <c r="C92" s="19">
        <v>1</v>
      </c>
      <c r="D92" s="20">
        <v>3400</v>
      </c>
      <c r="E92" s="20">
        <f t="shared" si="1"/>
        <v>3400</v>
      </c>
    </row>
    <row r="93" spans="1:5" s="36" customFormat="1" ht="15.75">
      <c r="A93" s="11">
        <v>2</v>
      </c>
      <c r="B93" s="26" t="s">
        <v>12</v>
      </c>
      <c r="C93" s="19">
        <v>1</v>
      </c>
      <c r="D93" s="20">
        <v>3350</v>
      </c>
      <c r="E93" s="20">
        <f t="shared" si="1"/>
        <v>3350</v>
      </c>
    </row>
    <row r="94" spans="1:5" s="36" customFormat="1" ht="15.75">
      <c r="A94" s="11"/>
      <c r="B94" s="26" t="s">
        <v>6</v>
      </c>
      <c r="C94" s="19">
        <v>2</v>
      </c>
      <c r="D94" s="20"/>
      <c r="E94" s="20"/>
    </row>
    <row r="95" spans="1:5" s="36" customFormat="1" ht="15.75">
      <c r="A95" s="11"/>
      <c r="B95" s="25"/>
      <c r="C95" s="19"/>
      <c r="D95" s="20"/>
      <c r="E95" s="20"/>
    </row>
    <row r="96" spans="1:5" s="36" customFormat="1" ht="15.75">
      <c r="A96" s="11"/>
      <c r="B96" s="40" t="s">
        <v>21</v>
      </c>
      <c r="C96" s="19"/>
      <c r="D96" s="20"/>
      <c r="E96" s="20"/>
    </row>
    <row r="97" spans="1:5" s="36" customFormat="1" ht="15.75">
      <c r="A97" s="11">
        <v>1</v>
      </c>
      <c r="B97" s="26" t="s">
        <v>38</v>
      </c>
      <c r="C97" s="19">
        <v>1</v>
      </c>
      <c r="D97" s="20">
        <v>4600</v>
      </c>
      <c r="E97" s="20">
        <f t="shared" si="1"/>
        <v>4600</v>
      </c>
    </row>
    <row r="98" spans="1:5" s="36" customFormat="1" ht="15.75">
      <c r="A98" s="11">
        <v>2</v>
      </c>
      <c r="B98" s="26" t="s">
        <v>40</v>
      </c>
      <c r="C98" s="19">
        <v>1</v>
      </c>
      <c r="D98" s="20">
        <v>4278</v>
      </c>
      <c r="E98" s="20">
        <f t="shared" si="1"/>
        <v>4278</v>
      </c>
    </row>
    <row r="99" spans="1:5" s="36" customFormat="1" ht="15.75">
      <c r="A99" s="11">
        <v>3</v>
      </c>
      <c r="B99" s="26" t="s">
        <v>12</v>
      </c>
      <c r="C99" s="19">
        <v>1</v>
      </c>
      <c r="D99" s="20">
        <v>3350</v>
      </c>
      <c r="E99" s="20">
        <f t="shared" si="1"/>
        <v>3350</v>
      </c>
    </row>
    <row r="100" spans="1:5" s="36" customFormat="1" ht="15.75">
      <c r="A100" s="11">
        <v>4</v>
      </c>
      <c r="B100" s="26" t="s">
        <v>44</v>
      </c>
      <c r="C100" s="19">
        <v>1</v>
      </c>
      <c r="D100" s="20">
        <v>3350</v>
      </c>
      <c r="E100" s="20">
        <f t="shared" si="1"/>
        <v>3350</v>
      </c>
    </row>
    <row r="101" spans="1:5" s="36" customFormat="1" ht="15.75">
      <c r="A101" s="11">
        <v>5</v>
      </c>
      <c r="B101" s="26" t="s">
        <v>8</v>
      </c>
      <c r="C101" s="19">
        <v>2</v>
      </c>
      <c r="D101" s="20">
        <v>3200</v>
      </c>
      <c r="E101" s="20">
        <f>C101*D101</f>
        <v>6400</v>
      </c>
    </row>
    <row r="102" spans="1:5" s="36" customFormat="1" ht="15.75">
      <c r="A102" s="11">
        <v>6</v>
      </c>
      <c r="B102" s="26" t="s">
        <v>7</v>
      </c>
      <c r="C102" s="19">
        <v>1</v>
      </c>
      <c r="D102" s="20">
        <v>3100</v>
      </c>
      <c r="E102" s="20">
        <f t="shared" si="1"/>
        <v>3100</v>
      </c>
    </row>
    <row r="103" spans="1:5" s="36" customFormat="1" ht="15.75">
      <c r="A103" s="11"/>
      <c r="B103" s="26" t="s">
        <v>6</v>
      </c>
      <c r="C103" s="19">
        <v>7</v>
      </c>
      <c r="D103" s="20"/>
      <c r="E103" s="20"/>
    </row>
    <row r="104" spans="1:5" s="36" customFormat="1" ht="15.75">
      <c r="A104" s="11"/>
      <c r="B104" s="25"/>
      <c r="C104" s="19"/>
      <c r="D104" s="20"/>
      <c r="E104" s="20"/>
    </row>
    <row r="105" spans="1:5" s="36" customFormat="1" ht="31.5">
      <c r="A105" s="11"/>
      <c r="B105" s="40" t="s">
        <v>22</v>
      </c>
      <c r="C105" s="19"/>
      <c r="D105" s="20"/>
      <c r="E105" s="20"/>
    </row>
    <row r="106" spans="1:5" s="36" customFormat="1" ht="15.75">
      <c r="A106" s="11">
        <v>1</v>
      </c>
      <c r="B106" s="26" t="s">
        <v>38</v>
      </c>
      <c r="C106" s="19">
        <v>1</v>
      </c>
      <c r="D106" s="20">
        <v>4600</v>
      </c>
      <c r="E106" s="20">
        <f t="shared" si="1"/>
        <v>4600</v>
      </c>
    </row>
    <row r="107" spans="1:5" s="36" customFormat="1" ht="15.75">
      <c r="A107" s="11">
        <v>4</v>
      </c>
      <c r="B107" s="26" t="s">
        <v>26</v>
      </c>
      <c r="C107" s="19">
        <v>1</v>
      </c>
      <c r="D107" s="20">
        <v>2768</v>
      </c>
      <c r="E107" s="20">
        <f t="shared" si="1"/>
        <v>2768</v>
      </c>
    </row>
    <row r="108" spans="1:5" s="36" customFormat="1" ht="15.75">
      <c r="A108" s="11"/>
      <c r="B108" s="26" t="s">
        <v>6</v>
      </c>
      <c r="C108" s="19">
        <v>2</v>
      </c>
      <c r="D108" s="20"/>
      <c r="E108" s="20"/>
    </row>
    <row r="109" spans="1:5" s="36" customFormat="1" ht="15.75">
      <c r="A109" s="11"/>
      <c r="B109" s="25"/>
      <c r="C109" s="19"/>
      <c r="D109" s="20"/>
      <c r="E109" s="20"/>
    </row>
    <row r="110" spans="1:5" s="36" customFormat="1" ht="15.75">
      <c r="A110" s="11"/>
      <c r="B110" s="40" t="s">
        <v>23</v>
      </c>
      <c r="C110" s="19"/>
      <c r="D110" s="20"/>
      <c r="E110" s="20"/>
    </row>
    <row r="111" spans="1:5" s="36" customFormat="1" ht="15.75">
      <c r="A111" s="11">
        <v>1</v>
      </c>
      <c r="B111" s="26" t="s">
        <v>45</v>
      </c>
      <c r="C111" s="19">
        <v>1</v>
      </c>
      <c r="D111" s="20">
        <v>4600</v>
      </c>
      <c r="E111" s="20">
        <f t="shared" si="1"/>
        <v>4600</v>
      </c>
    </row>
    <row r="112" spans="1:5" s="36" customFormat="1" ht="15.75">
      <c r="A112" s="11">
        <v>2</v>
      </c>
      <c r="B112" s="26" t="s">
        <v>52</v>
      </c>
      <c r="C112" s="19">
        <v>1</v>
      </c>
      <c r="D112" s="20">
        <v>4278</v>
      </c>
      <c r="E112" s="20">
        <f t="shared" si="1"/>
        <v>4278</v>
      </c>
    </row>
    <row r="113" spans="1:5" s="36" customFormat="1" ht="15.75">
      <c r="A113" s="11">
        <v>3</v>
      </c>
      <c r="B113" s="26" t="s">
        <v>12</v>
      </c>
      <c r="C113" s="19">
        <v>2</v>
      </c>
      <c r="D113" s="20">
        <v>3350</v>
      </c>
      <c r="E113" s="20">
        <f t="shared" si="1"/>
        <v>6700</v>
      </c>
    </row>
    <row r="114" spans="1:5" s="36" customFormat="1" ht="15.75">
      <c r="A114" s="11">
        <v>4</v>
      </c>
      <c r="B114" s="26" t="s">
        <v>24</v>
      </c>
      <c r="C114" s="19">
        <v>1</v>
      </c>
      <c r="D114" s="20">
        <v>2912</v>
      </c>
      <c r="E114" s="20">
        <f t="shared" si="1"/>
        <v>2912</v>
      </c>
    </row>
    <row r="115" spans="1:5" s="36" customFormat="1" ht="15.75">
      <c r="A115" s="11">
        <v>5</v>
      </c>
      <c r="B115" s="26" t="s">
        <v>56</v>
      </c>
      <c r="C115" s="19">
        <v>1</v>
      </c>
      <c r="D115" s="20">
        <v>2912</v>
      </c>
      <c r="E115" s="20">
        <f t="shared" si="1"/>
        <v>2912</v>
      </c>
    </row>
    <row r="116" spans="1:5" s="36" customFormat="1" ht="15.75">
      <c r="A116" s="11">
        <v>6</v>
      </c>
      <c r="B116" s="26" t="s">
        <v>25</v>
      </c>
      <c r="C116" s="19">
        <v>1</v>
      </c>
      <c r="D116" s="20">
        <v>2912</v>
      </c>
      <c r="E116" s="20">
        <f t="shared" si="1"/>
        <v>2912</v>
      </c>
    </row>
    <row r="117" spans="1:5" s="36" customFormat="1" ht="15.75">
      <c r="A117" s="11"/>
      <c r="B117" s="26" t="s">
        <v>6</v>
      </c>
      <c r="C117" s="19">
        <v>7</v>
      </c>
      <c r="D117" s="19"/>
      <c r="E117" s="19"/>
    </row>
    <row r="118" spans="1:5" s="36" customFormat="1" ht="12.75">
      <c r="A118" s="37"/>
      <c r="B118" s="23"/>
      <c r="C118" s="23"/>
      <c r="D118" s="23"/>
      <c r="E118" s="23"/>
    </row>
    <row r="119" spans="1:5" s="36" customFormat="1" ht="15.75">
      <c r="A119" s="12"/>
      <c r="B119" s="28" t="s">
        <v>33</v>
      </c>
      <c r="C119" s="29">
        <f>C19+C26+C32+C38+C43+C49+C54+C60+C65+C67+C68+C76+C83+C89+C94+C103+C108+C117+C69+C70</f>
        <v>83</v>
      </c>
      <c r="D119" s="30"/>
      <c r="E119" s="31">
        <f>SUM(E11:E116)</f>
        <v>283063</v>
      </c>
    </row>
    <row r="120" spans="1:5" s="36" customFormat="1" ht="12.75">
      <c r="A120" s="39"/>
      <c r="B120" s="5"/>
      <c r="C120" s="5"/>
      <c r="D120" s="5"/>
      <c r="E120" s="5"/>
    </row>
    <row r="121" spans="1:5" s="36" customFormat="1" ht="12.75">
      <c r="A121" s="39"/>
      <c r="B121" s="5"/>
      <c r="C121" s="5"/>
      <c r="D121" s="5"/>
      <c r="E121" s="5"/>
    </row>
    <row r="122" spans="1:5" s="36" customFormat="1" ht="12.75">
      <c r="A122" s="39"/>
      <c r="B122" s="5"/>
      <c r="C122" s="5"/>
      <c r="D122" s="5"/>
      <c r="E122" s="5"/>
    </row>
    <row r="123" spans="1:5" s="36" customFormat="1" ht="15.75">
      <c r="A123" s="41"/>
      <c r="B123" s="42" t="s">
        <v>3</v>
      </c>
      <c r="C123" s="42"/>
      <c r="D123" s="42"/>
      <c r="E123" s="42" t="s">
        <v>53</v>
      </c>
    </row>
    <row r="124" s="36" customFormat="1" ht="12.75">
      <c r="A124" s="39"/>
    </row>
    <row r="125" s="36" customFormat="1" ht="12.75">
      <c r="A125" s="39"/>
    </row>
    <row r="126" s="36" customFormat="1" ht="12.75">
      <c r="A126" s="39"/>
    </row>
    <row r="127" s="36" customFormat="1" ht="12.75">
      <c r="A127" s="39"/>
    </row>
    <row r="128" s="36" customFormat="1" ht="12.75">
      <c r="A128" s="39"/>
    </row>
    <row r="129" s="36" customFormat="1" ht="12.75">
      <c r="A129" s="39"/>
    </row>
    <row r="130" s="36" customFormat="1" ht="12.75">
      <c r="A130" s="39"/>
    </row>
  </sheetData>
  <sheetProtection/>
  <mergeCells count="7">
    <mergeCell ref="A8:E8"/>
    <mergeCell ref="B9:E9"/>
    <mergeCell ref="C2:E2"/>
    <mergeCell ref="C3:E3"/>
    <mergeCell ref="C4:E4"/>
    <mergeCell ref="A7:E7"/>
    <mergeCell ref="C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1</cp:lastModifiedBy>
  <cp:lastPrinted>2017-09-08T05:27:39Z</cp:lastPrinted>
  <dcterms:created xsi:type="dcterms:W3CDTF">2002-05-17T06:41:10Z</dcterms:created>
  <dcterms:modified xsi:type="dcterms:W3CDTF">2017-10-20T07:45:21Z</dcterms:modified>
  <cp:category/>
  <cp:version/>
  <cp:contentType/>
  <cp:contentStatus/>
</cp:coreProperties>
</file>