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13740" firstSheet="13" activeTab="19"/>
  </bookViews>
  <sheets>
    <sheet name="КПК0110150" sheetId="2" r:id="rId1"/>
    <sheet name="КПК0110180" sheetId="3" r:id="rId2"/>
    <sheet name="КПК0110191" sheetId="4" r:id="rId3"/>
    <sheet name="КПК0113033" sheetId="5" r:id="rId4"/>
    <sheet name="КПК0113104" sheetId="6" r:id="rId5"/>
    <sheet name="КПК0113105" sheetId="7" r:id="rId6"/>
    <sheet name="КПК0113111" sheetId="8" r:id="rId7"/>
    <sheet name="КПК0113121" sheetId="9" r:id="rId8"/>
    <sheet name="КПК0113180" sheetId="10" r:id="rId9"/>
    <sheet name="КПК0113242" sheetId="11" r:id="rId10"/>
    <sheet name="КПК0116013" sheetId="12" r:id="rId11"/>
    <sheet name="КПК0116020" sheetId="13" r:id="rId12"/>
    <sheet name="КПК0116030" sheetId="14" r:id="rId13"/>
    <sheet name="КПК0116083" sheetId="15" r:id="rId14"/>
    <sheet name="КПК0117310" sheetId="17" r:id="rId15"/>
    <sheet name="КПК0117350" sheetId="19" r:id="rId16"/>
    <sheet name="КПК0117461" sheetId="20" r:id="rId17"/>
    <sheet name="КПК0117650" sheetId="21" r:id="rId18"/>
    <sheet name="КПК0117691" sheetId="22" r:id="rId19"/>
    <sheet name="КПК0118330" sheetId="23" r:id="rId20"/>
  </sheets>
  <definedNames>
    <definedName name="_xlnm.Print_Area" localSheetId="0">КПК0110150!$A$1:$BQ$115</definedName>
    <definedName name="_xlnm.Print_Area" localSheetId="1">КПК0110180!$A$1:$BQ$107</definedName>
    <definedName name="_xlnm.Print_Area" localSheetId="2">КПК0110191!$A$1:$BQ$80</definedName>
    <definedName name="_xlnm.Print_Area" localSheetId="3">КПК0113033!$A$1:$BQ$79</definedName>
    <definedName name="_xlnm.Print_Area" localSheetId="4">КПК0113104!$A$1:$BQ$85</definedName>
    <definedName name="_xlnm.Print_Area" localSheetId="5">КПК0113105!$A$1:$BQ$91</definedName>
    <definedName name="_xlnm.Print_Area" localSheetId="6">КПК0113111!$A$1:$BQ$82</definedName>
    <definedName name="_xlnm.Print_Area" localSheetId="7">КПК0113121!$A$1:$BQ$89</definedName>
    <definedName name="_xlnm.Print_Area" localSheetId="8">КПК0113180!$A$1:$BQ$81</definedName>
    <definedName name="_xlnm.Print_Area" localSheetId="9">КПК0113242!$A$1:$BQ$82</definedName>
    <definedName name="_xlnm.Print_Area" localSheetId="10">КПК0116013!$A$1:$BQ$99</definedName>
    <definedName name="_xlnm.Print_Area" localSheetId="11">КПК0116020!$A$1:$BQ$101</definedName>
    <definedName name="_xlnm.Print_Area" localSheetId="12">КПК0116030!$A$1:$BQ$154</definedName>
    <definedName name="_xlnm.Print_Area" localSheetId="13">КПК0116083!$A$1:$BQ$83</definedName>
    <definedName name="_xlnm.Print_Area" localSheetId="14">КПК0117310!$A$1:$BQ$86</definedName>
    <definedName name="_xlnm.Print_Area" localSheetId="15">КПК0117350!$A$1:$BQ$80</definedName>
    <definedName name="_xlnm.Print_Area" localSheetId="16">КПК0117461!$A$1:$BQ$87</definedName>
    <definedName name="_xlnm.Print_Area" localSheetId="17">КПК0117650!$A$1:$BQ$81</definedName>
    <definedName name="_xlnm.Print_Area" localSheetId="18">КПК0117691!$A$1:$BQ$86</definedName>
    <definedName name="_xlnm.Print_Area" localSheetId="19">КПК0118330!$A$1:$BQ$88</definedName>
  </definedNames>
  <calcPr calcId="125725" refMode="R1C1"/>
</workbook>
</file>

<file path=xl/calcChain.xml><?xml version="1.0" encoding="utf-8"?>
<calcChain xmlns="http://schemas.openxmlformats.org/spreadsheetml/2006/main">
  <c r="AU45" i="19"/>
  <c r="BI45" s="1"/>
  <c r="AP45"/>
  <c r="AP46" i="9"/>
  <c r="AZ46" s="1"/>
  <c r="AA46"/>
  <c r="AP45" i="8"/>
  <c r="AZ45" s="1"/>
  <c r="AP47" i="7"/>
  <c r="AZ47" s="1"/>
  <c r="AA47"/>
  <c r="AU45" i="6"/>
  <c r="BI45" s="1"/>
  <c r="AP45"/>
  <c r="AA45"/>
  <c r="AA45" i="4"/>
  <c r="AK45" s="1"/>
  <c r="AP45"/>
  <c r="AZ45" s="1"/>
  <c r="BH77" i="23"/>
  <c r="BC77"/>
  <c r="BM77" s="1"/>
  <c r="AX77"/>
  <c r="AI77"/>
  <c r="BM76"/>
  <c r="BH76"/>
  <c r="BC76"/>
  <c r="AX76"/>
  <c r="AI76"/>
  <c r="BM74"/>
  <c r="BH74"/>
  <c r="BC74"/>
  <c r="AX74"/>
  <c r="AI74"/>
  <c r="BH73"/>
  <c r="BC73"/>
  <c r="BM73" s="1"/>
  <c r="AX73"/>
  <c r="AI73"/>
  <c r="BH71"/>
  <c r="BC71"/>
  <c r="BM71" s="1"/>
  <c r="AX71"/>
  <c r="AI71"/>
  <c r="BM70"/>
  <c r="BH70"/>
  <c r="BC70"/>
  <c r="AX70"/>
  <c r="AI70"/>
  <c r="BM68"/>
  <c r="BH68"/>
  <c r="BC68"/>
  <c r="AX68"/>
  <c r="AI68"/>
  <c r="BH67"/>
  <c r="BC67"/>
  <c r="BM67" s="1"/>
  <c r="AX67"/>
  <c r="AI67"/>
  <c r="BB58"/>
  <c r="AW58"/>
  <c r="BG58" s="1"/>
  <c r="AQ58"/>
  <c r="AA58"/>
  <c r="BB57"/>
  <c r="AW57"/>
  <c r="BG57" s="1"/>
  <c r="AQ57"/>
  <c r="AA57"/>
  <c r="BI49"/>
  <c r="BD49"/>
  <c r="AZ49"/>
  <c r="AK49"/>
  <c r="BN48"/>
  <c r="BI48"/>
  <c r="BD48"/>
  <c r="AZ48"/>
  <c r="AK48"/>
  <c r="BI46"/>
  <c r="BD46"/>
  <c r="AZ46"/>
  <c r="AK46"/>
  <c r="BM75" i="22"/>
  <c r="BH75"/>
  <c r="BC75"/>
  <c r="AX75"/>
  <c r="AI75"/>
  <c r="BH74"/>
  <c r="BC74"/>
  <c r="BM74" s="1"/>
  <c r="AX74"/>
  <c r="AI74"/>
  <c r="BH72"/>
  <c r="BC72"/>
  <c r="BM72" s="1"/>
  <c r="AX72"/>
  <c r="AI72"/>
  <c r="BM71"/>
  <c r="BH71"/>
  <c r="BC71"/>
  <c r="AX71"/>
  <c r="AI71"/>
  <c r="BM69"/>
  <c r="BH69"/>
  <c r="BC69"/>
  <c r="AX69"/>
  <c r="AI69"/>
  <c r="BH68"/>
  <c r="BC68"/>
  <c r="BM68" s="1"/>
  <c r="AX68"/>
  <c r="AI68"/>
  <c r="BH66"/>
  <c r="BC66"/>
  <c r="BM66" s="1"/>
  <c r="AX66"/>
  <c r="AI66"/>
  <c r="BM65"/>
  <c r="BH65"/>
  <c r="BC65"/>
  <c r="AX65"/>
  <c r="AI65"/>
  <c r="BB56"/>
  <c r="AW56"/>
  <c r="AQ56"/>
  <c r="AA56"/>
  <c r="BG55"/>
  <c r="BB55"/>
  <c r="AW55"/>
  <c r="AQ55"/>
  <c r="AA55"/>
  <c r="BI47"/>
  <c r="BD47"/>
  <c r="AZ47"/>
  <c r="AK47"/>
  <c r="BI45"/>
  <c r="BD45"/>
  <c r="BN45" s="1"/>
  <c r="AZ45"/>
  <c r="AK45"/>
  <c r="BI44"/>
  <c r="BD44"/>
  <c r="AZ44"/>
  <c r="AK44"/>
  <c r="BH70" i="21"/>
  <c r="BC70"/>
  <c r="BM70" s="1"/>
  <c r="AX70"/>
  <c r="AI70"/>
  <c r="BM68"/>
  <c r="BH68"/>
  <c r="BC68"/>
  <c r="AX68"/>
  <c r="AI68"/>
  <c r="BM66"/>
  <c r="BH66"/>
  <c r="BC66"/>
  <c r="AX66"/>
  <c r="AI66"/>
  <c r="BH65"/>
  <c r="BC65"/>
  <c r="BM65" s="1"/>
  <c r="AX65"/>
  <c r="AI65"/>
  <c r="BH63"/>
  <c r="BC63"/>
  <c r="BM63" s="1"/>
  <c r="AX63"/>
  <c r="AI63"/>
  <c r="BB54"/>
  <c r="AW54"/>
  <c r="AQ54"/>
  <c r="AA54"/>
  <c r="BG53"/>
  <c r="BB53"/>
  <c r="AW53"/>
  <c r="AQ53"/>
  <c r="AA53"/>
  <c r="BI45"/>
  <c r="BD45"/>
  <c r="AZ45"/>
  <c r="AK45"/>
  <c r="BI44"/>
  <c r="BD44"/>
  <c r="AZ44"/>
  <c r="AK44"/>
  <c r="BH76" i="20"/>
  <c r="BC76"/>
  <c r="BM76" s="1"/>
  <c r="AX76"/>
  <c r="AI76"/>
  <c r="BM75"/>
  <c r="BH75"/>
  <c r="BC75"/>
  <c r="AX75"/>
  <c r="AI75"/>
  <c r="BM73"/>
  <c r="BH73"/>
  <c r="BC73"/>
  <c r="AX73"/>
  <c r="AI73"/>
  <c r="BH72"/>
  <c r="BC72"/>
  <c r="BM72" s="1"/>
  <c r="AX72"/>
  <c r="AI72"/>
  <c r="BH71"/>
  <c r="BC71"/>
  <c r="BM71" s="1"/>
  <c r="AX71"/>
  <c r="AI71"/>
  <c r="BM69"/>
  <c r="BH69"/>
  <c r="BC69"/>
  <c r="AX69"/>
  <c r="AI69"/>
  <c r="BM68"/>
  <c r="BH68"/>
  <c r="BC68"/>
  <c r="AX68"/>
  <c r="AI68"/>
  <c r="BH66"/>
  <c r="BC66"/>
  <c r="BM66" s="1"/>
  <c r="AX66"/>
  <c r="AI66"/>
  <c r="BH65"/>
  <c r="BC65"/>
  <c r="BM65" s="1"/>
  <c r="AX65"/>
  <c r="AI65"/>
  <c r="BB56"/>
  <c r="AW56"/>
  <c r="AQ56"/>
  <c r="AA56"/>
  <c r="BB55"/>
  <c r="AW55"/>
  <c r="AQ55"/>
  <c r="AA55"/>
  <c r="BI47"/>
  <c r="BD47"/>
  <c r="AZ47"/>
  <c r="AK47"/>
  <c r="BN46"/>
  <c r="BI46"/>
  <c r="BD46"/>
  <c r="AZ46"/>
  <c r="AK46"/>
  <c r="BN45"/>
  <c r="BI45"/>
  <c r="BD45"/>
  <c r="AZ45"/>
  <c r="AK45"/>
  <c r="BH69" i="19"/>
  <c r="BC69"/>
  <c r="BM69" s="1"/>
  <c r="AX69"/>
  <c r="AI69"/>
  <c r="BM67"/>
  <c r="BH67"/>
  <c r="BC67"/>
  <c r="AX67"/>
  <c r="AI67"/>
  <c r="BM65"/>
  <c r="BH65"/>
  <c r="BC65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AK45"/>
  <c r="BN44"/>
  <c r="BI44"/>
  <c r="BD44"/>
  <c r="AZ44"/>
  <c r="AK44"/>
  <c r="BH75" i="17"/>
  <c r="BM75" s="1"/>
  <c r="BC75"/>
  <c r="AX75"/>
  <c r="AI75"/>
  <c r="BH74"/>
  <c r="BC74"/>
  <c r="BM74" s="1"/>
  <c r="AX74"/>
  <c r="AI74"/>
  <c r="BH72"/>
  <c r="BC72"/>
  <c r="BM72" s="1"/>
  <c r="AX72"/>
  <c r="AI72"/>
  <c r="BM71"/>
  <c r="BH71"/>
  <c r="BC71"/>
  <c r="AX71"/>
  <c r="AI71"/>
  <c r="BH69"/>
  <c r="BM69" s="1"/>
  <c r="BC69"/>
  <c r="AX69"/>
  <c r="AI69"/>
  <c r="BH68"/>
  <c r="BC68"/>
  <c r="BM68" s="1"/>
  <c r="AX68"/>
  <c r="AI68"/>
  <c r="BH66"/>
  <c r="BC66"/>
  <c r="BM66" s="1"/>
  <c r="AX66"/>
  <c r="AI66"/>
  <c r="BM65"/>
  <c r="BH65"/>
  <c r="BC65"/>
  <c r="AX65"/>
  <c r="AI65"/>
  <c r="BB56"/>
  <c r="AW56"/>
  <c r="AQ56"/>
  <c r="AA56"/>
  <c r="BB55"/>
  <c r="BG55" s="1"/>
  <c r="AW55"/>
  <c r="AQ55"/>
  <c r="AA55"/>
  <c r="BI47"/>
  <c r="BD47"/>
  <c r="AZ47"/>
  <c r="AK47"/>
  <c r="BI46"/>
  <c r="BD46"/>
  <c r="AZ46"/>
  <c r="AK46"/>
  <c r="BI45"/>
  <c r="BD45"/>
  <c r="AZ45"/>
  <c r="AK45"/>
  <c r="BH72" i="15"/>
  <c r="BM72" s="1"/>
  <c r="BC72"/>
  <c r="AX72"/>
  <c r="AI72"/>
  <c r="BH70"/>
  <c r="BC70"/>
  <c r="BM70" s="1"/>
  <c r="AX70"/>
  <c r="AI70"/>
  <c r="BH68"/>
  <c r="BC68"/>
  <c r="BM68" s="1"/>
  <c r="AX68"/>
  <c r="AI68"/>
  <c r="BM67"/>
  <c r="BH67"/>
  <c r="BC67"/>
  <c r="AX67"/>
  <c r="AI67"/>
  <c r="BH65"/>
  <c r="BM65" s="1"/>
  <c r="BC65"/>
  <c r="AX65"/>
  <c r="AI65"/>
  <c r="BB56"/>
  <c r="AW56"/>
  <c r="AQ56"/>
  <c r="AA56"/>
  <c r="BB55"/>
  <c r="AW55"/>
  <c r="AQ55"/>
  <c r="AA55"/>
  <c r="BI47"/>
  <c r="BD47"/>
  <c r="AZ47"/>
  <c r="AK47"/>
  <c r="BI46"/>
  <c r="BD46"/>
  <c r="BN46" s="1"/>
  <c r="AZ46"/>
  <c r="AK46"/>
  <c r="BI45"/>
  <c r="BD45"/>
  <c r="AZ45"/>
  <c r="AK45"/>
  <c r="BH143" i="14"/>
  <c r="BC143"/>
  <c r="BM143" s="1"/>
  <c r="AX143"/>
  <c r="AI143"/>
  <c r="BH142"/>
  <c r="BM142" s="1"/>
  <c r="BC142"/>
  <c r="AX142"/>
  <c r="AI142"/>
  <c r="BM141"/>
  <c r="BH141"/>
  <c r="BC141"/>
  <c r="AX141"/>
  <c r="AI141"/>
  <c r="BH140"/>
  <c r="BC140"/>
  <c r="BM140" s="1"/>
  <c r="AX140"/>
  <c r="AI140"/>
  <c r="BH139"/>
  <c r="BC139"/>
  <c r="BM139" s="1"/>
  <c r="AX139"/>
  <c r="AI139"/>
  <c r="BM138"/>
  <c r="BH138"/>
  <c r="BC138"/>
  <c r="AX138"/>
  <c r="AI138"/>
  <c r="BM137"/>
  <c r="BH137"/>
  <c r="BC137"/>
  <c r="AX137"/>
  <c r="AI137"/>
  <c r="BH136"/>
  <c r="BC136"/>
  <c r="BM136" s="1"/>
  <c r="AX136"/>
  <c r="AI136"/>
  <c r="BH135"/>
  <c r="BC135"/>
  <c r="BM135" s="1"/>
  <c r="AX135"/>
  <c r="AI135"/>
  <c r="BM133"/>
  <c r="BH133"/>
  <c r="BC133"/>
  <c r="AX133"/>
  <c r="AI133"/>
  <c r="BM132"/>
  <c r="BH132"/>
  <c r="BC132"/>
  <c r="AX132"/>
  <c r="AI132"/>
  <c r="BH131"/>
  <c r="BC131"/>
  <c r="BM131" s="1"/>
  <c r="AX131"/>
  <c r="AI131"/>
  <c r="BH130"/>
  <c r="BC130"/>
  <c r="BM130" s="1"/>
  <c r="AX130"/>
  <c r="AI130"/>
  <c r="BM129"/>
  <c r="BH129"/>
  <c r="BC129"/>
  <c r="AX129"/>
  <c r="AI129"/>
  <c r="BM128"/>
  <c r="BH128"/>
  <c r="BC128"/>
  <c r="AX128"/>
  <c r="AI128"/>
  <c r="BH127"/>
  <c r="BC127"/>
  <c r="BM127" s="1"/>
  <c r="AX127"/>
  <c r="AI127"/>
  <c r="BH125"/>
  <c r="BC125"/>
  <c r="BM125" s="1"/>
  <c r="AX125"/>
  <c r="AI125"/>
  <c r="BM124"/>
  <c r="BH124"/>
  <c r="BC124"/>
  <c r="AX124"/>
  <c r="AI124"/>
  <c r="BM123"/>
  <c r="BH123"/>
  <c r="BC123"/>
  <c r="AX123"/>
  <c r="AI123"/>
  <c r="BH122"/>
  <c r="BC122"/>
  <c r="BM122" s="1"/>
  <c r="AX122"/>
  <c r="AI122"/>
  <c r="BH121"/>
  <c r="BC121"/>
  <c r="BM121" s="1"/>
  <c r="AX121"/>
  <c r="AI121"/>
  <c r="BM120"/>
  <c r="BH120"/>
  <c r="BC120"/>
  <c r="AX120"/>
  <c r="AI120"/>
  <c r="BM119"/>
  <c r="BH119"/>
  <c r="BC119"/>
  <c r="AX119"/>
  <c r="AI119"/>
  <c r="BH118"/>
  <c r="BC118"/>
  <c r="BM118" s="1"/>
  <c r="AX118"/>
  <c r="AI118"/>
  <c r="BH117"/>
  <c r="BC117"/>
  <c r="BM117" s="1"/>
  <c r="AX117"/>
  <c r="AI117"/>
  <c r="BM116"/>
  <c r="BH116"/>
  <c r="BC116"/>
  <c r="AX116"/>
  <c r="AI116"/>
  <c r="BM115"/>
  <c r="BH115"/>
  <c r="BC115"/>
  <c r="AX115"/>
  <c r="AI115"/>
  <c r="BH114"/>
  <c r="BC114"/>
  <c r="BM114" s="1"/>
  <c r="AX114"/>
  <c r="AI114"/>
  <c r="BH113"/>
  <c r="BC113"/>
  <c r="BM113" s="1"/>
  <c r="AX113"/>
  <c r="AI113"/>
  <c r="BM112"/>
  <c r="BH112"/>
  <c r="BC112"/>
  <c r="AX112"/>
  <c r="AI112"/>
  <c r="BM110"/>
  <c r="BH110"/>
  <c r="BC110"/>
  <c r="AX110"/>
  <c r="AI110"/>
  <c r="BH109"/>
  <c r="BC109"/>
  <c r="BM109" s="1"/>
  <c r="AX109"/>
  <c r="AI109"/>
  <c r="BH108"/>
  <c r="BC108"/>
  <c r="BM108" s="1"/>
  <c r="AX108"/>
  <c r="AI108"/>
  <c r="BM107"/>
  <c r="BH107"/>
  <c r="BC107"/>
  <c r="AX107"/>
  <c r="AI107"/>
  <c r="BM106"/>
  <c r="BH106"/>
  <c r="BC106"/>
  <c r="AX106"/>
  <c r="AI106"/>
  <c r="BH105"/>
  <c r="BC105"/>
  <c r="BM105" s="1"/>
  <c r="AX105"/>
  <c r="AI105"/>
  <c r="BH104"/>
  <c r="BC104"/>
  <c r="BM104" s="1"/>
  <c r="AX104"/>
  <c r="AI104"/>
  <c r="BM103"/>
  <c r="BH103"/>
  <c r="BC103"/>
  <c r="AX103"/>
  <c r="AI103"/>
  <c r="BM102"/>
  <c r="BH102"/>
  <c r="BC102"/>
  <c r="AX102"/>
  <c r="AI102"/>
  <c r="BH101"/>
  <c r="BC101"/>
  <c r="BM101" s="1"/>
  <c r="AX101"/>
  <c r="AI101"/>
  <c r="BH100"/>
  <c r="BC100"/>
  <c r="BM100" s="1"/>
  <c r="AX100"/>
  <c r="AI100"/>
  <c r="BM99"/>
  <c r="BH99"/>
  <c r="BC99"/>
  <c r="AX99"/>
  <c r="AI99"/>
  <c r="BM98"/>
  <c r="BH98"/>
  <c r="BC98"/>
  <c r="AX98"/>
  <c r="AI98"/>
  <c r="BH97"/>
  <c r="BC97"/>
  <c r="BM97" s="1"/>
  <c r="AX97"/>
  <c r="AI97"/>
  <c r="BH96"/>
  <c r="BC96"/>
  <c r="BM96" s="1"/>
  <c r="AX96"/>
  <c r="AI96"/>
  <c r="BB87"/>
  <c r="AW87"/>
  <c r="AQ87"/>
  <c r="AA87"/>
  <c r="BG86"/>
  <c r="BB86"/>
  <c r="AW86"/>
  <c r="AQ86"/>
  <c r="AA86"/>
  <c r="BI78"/>
  <c r="BD78"/>
  <c r="AZ78"/>
  <c r="AK78"/>
  <c r="BN77"/>
  <c r="BI77"/>
  <c r="BD77"/>
  <c r="AZ77"/>
  <c r="AK77"/>
  <c r="BI76"/>
  <c r="BD76"/>
  <c r="AZ76"/>
  <c r="AK76"/>
  <c r="BI75"/>
  <c r="BD75"/>
  <c r="AZ75"/>
  <c r="AK75"/>
  <c r="BI74"/>
  <c r="BD74"/>
  <c r="AZ74"/>
  <c r="AK74"/>
  <c r="BI73"/>
  <c r="BD73"/>
  <c r="AZ73"/>
  <c r="AK73"/>
  <c r="BI72"/>
  <c r="BD72"/>
  <c r="BN72" s="1"/>
  <c r="AZ72"/>
  <c r="AK72"/>
  <c r="BI71"/>
  <c r="BD71"/>
  <c r="AZ71"/>
  <c r="AK71"/>
  <c r="BI70"/>
  <c r="BD70"/>
  <c r="AZ70"/>
  <c r="AK70"/>
  <c r="BI69"/>
  <c r="BD69"/>
  <c r="BN69" s="1"/>
  <c r="AZ69"/>
  <c r="AK69"/>
  <c r="BI68"/>
  <c r="BD68"/>
  <c r="AZ68"/>
  <c r="AK68"/>
  <c r="BI67"/>
  <c r="BD67"/>
  <c r="AZ67"/>
  <c r="AK67"/>
  <c r="BI66"/>
  <c r="BD66"/>
  <c r="AZ66"/>
  <c r="AK66"/>
  <c r="BI65"/>
  <c r="BD65"/>
  <c r="AZ65"/>
  <c r="AK65"/>
  <c r="BN64"/>
  <c r="BI64"/>
  <c r="BD64"/>
  <c r="AZ64"/>
  <c r="AK64"/>
  <c r="BI63"/>
  <c r="BD63"/>
  <c r="AZ63"/>
  <c r="AK63"/>
  <c r="BI62"/>
  <c r="BD62"/>
  <c r="AZ62"/>
  <c r="AK62"/>
  <c r="BN61"/>
  <c r="BI61"/>
  <c r="BD61"/>
  <c r="AZ61"/>
  <c r="AK61"/>
  <c r="BI60"/>
  <c r="BD60"/>
  <c r="AZ60"/>
  <c r="AK60"/>
  <c r="BH90" i="13"/>
  <c r="BC90"/>
  <c r="BM90" s="1"/>
  <c r="AX90"/>
  <c r="AI90"/>
  <c r="BM89"/>
  <c r="BH89"/>
  <c r="BC89"/>
  <c r="AX89"/>
  <c r="AI89"/>
  <c r="BM88"/>
  <c r="BH88"/>
  <c r="BC88"/>
  <c r="AX88"/>
  <c r="AI88"/>
  <c r="BH86"/>
  <c r="BC86"/>
  <c r="BM86" s="1"/>
  <c r="AX86"/>
  <c r="AI86"/>
  <c r="BH85"/>
  <c r="BC85"/>
  <c r="BM85" s="1"/>
  <c r="AX85"/>
  <c r="AI85"/>
  <c r="BM84"/>
  <c r="BH84"/>
  <c r="BC84"/>
  <c r="AX84"/>
  <c r="AI84"/>
  <c r="BM82"/>
  <c r="BH82"/>
  <c r="BC82"/>
  <c r="AX82"/>
  <c r="AI82"/>
  <c r="BH81"/>
  <c r="BC81"/>
  <c r="BM81" s="1"/>
  <c r="AX81"/>
  <c r="AI81"/>
  <c r="BH80"/>
  <c r="BC80"/>
  <c r="BM80" s="1"/>
  <c r="AX80"/>
  <c r="AI80"/>
  <c r="BM79"/>
  <c r="BH79"/>
  <c r="BC79"/>
  <c r="AX79"/>
  <c r="AI79"/>
  <c r="BM78"/>
  <c r="BH78"/>
  <c r="BC78"/>
  <c r="AX78"/>
  <c r="AI78"/>
  <c r="BH76"/>
  <c r="BC76"/>
  <c r="BM76" s="1"/>
  <c r="AX76"/>
  <c r="AI76"/>
  <c r="BH75"/>
  <c r="BC75"/>
  <c r="BM75" s="1"/>
  <c r="AX75"/>
  <c r="AI75"/>
  <c r="BM74"/>
  <c r="BH74"/>
  <c r="BC74"/>
  <c r="AX74"/>
  <c r="AI74"/>
  <c r="BM73"/>
  <c r="BH73"/>
  <c r="BC73"/>
  <c r="AX73"/>
  <c r="AI73"/>
  <c r="BH72"/>
  <c r="BC72"/>
  <c r="BM72" s="1"/>
  <c r="AX72"/>
  <c r="AI72"/>
  <c r="BH71"/>
  <c r="BC71"/>
  <c r="BM71" s="1"/>
  <c r="AX71"/>
  <c r="AI71"/>
  <c r="BB62"/>
  <c r="AW62"/>
  <c r="AQ62"/>
  <c r="AA62"/>
  <c r="BG61"/>
  <c r="BB61"/>
  <c r="AW61"/>
  <c r="AQ61"/>
  <c r="AA61"/>
  <c r="BI53"/>
  <c r="BD53"/>
  <c r="AZ53"/>
  <c r="AK53"/>
  <c r="BN52"/>
  <c r="BI52"/>
  <c r="BD52"/>
  <c r="AZ52"/>
  <c r="AK52"/>
  <c r="BI51"/>
  <c r="BD51"/>
  <c r="AZ51"/>
  <c r="AK51"/>
  <c r="BI50"/>
  <c r="BD50"/>
  <c r="AZ50"/>
  <c r="AK50"/>
  <c r="BI49"/>
  <c r="BD49"/>
  <c r="AZ49"/>
  <c r="AK49"/>
  <c r="BI48"/>
  <c r="BD48"/>
  <c r="AZ48"/>
  <c r="AK48"/>
  <c r="BH88" i="12"/>
  <c r="BC88"/>
  <c r="BM88" s="1"/>
  <c r="AX88"/>
  <c r="AI88"/>
  <c r="BM87"/>
  <c r="BH87"/>
  <c r="BC87"/>
  <c r="AX87"/>
  <c r="AI87"/>
  <c r="BM86"/>
  <c r="BH86"/>
  <c r="BC86"/>
  <c r="AX86"/>
  <c r="AI86"/>
  <c r="BH85"/>
  <c r="BC85"/>
  <c r="BM85" s="1"/>
  <c r="AX85"/>
  <c r="AI85"/>
  <c r="BH83"/>
  <c r="BC83"/>
  <c r="BM83" s="1"/>
  <c r="AX83"/>
  <c r="AI83"/>
  <c r="BM82"/>
  <c r="BH82"/>
  <c r="BC82"/>
  <c r="AX82"/>
  <c r="AI82"/>
  <c r="BM81"/>
  <c r="BH81"/>
  <c r="BC81"/>
  <c r="AX81"/>
  <c r="AI81"/>
  <c r="BH79"/>
  <c r="BC79"/>
  <c r="BM79" s="1"/>
  <c r="AX79"/>
  <c r="AI79"/>
  <c r="BH78"/>
  <c r="BC78"/>
  <c r="BM78" s="1"/>
  <c r="AX78"/>
  <c r="AI78"/>
  <c r="BM77"/>
  <c r="BH77"/>
  <c r="BC77"/>
  <c r="AX77"/>
  <c r="AI77"/>
  <c r="BM76"/>
  <c r="BH76"/>
  <c r="BC76"/>
  <c r="AX76"/>
  <c r="AI76"/>
  <c r="BH75"/>
  <c r="BC75"/>
  <c r="BM75" s="1"/>
  <c r="AX75"/>
  <c r="AI75"/>
  <c r="BH73"/>
  <c r="BC73"/>
  <c r="BM73" s="1"/>
  <c r="AX73"/>
  <c r="AI73"/>
  <c r="BM72"/>
  <c r="BH72"/>
  <c r="BC72"/>
  <c r="AX72"/>
  <c r="AI72"/>
  <c r="BM71"/>
  <c r="BH71"/>
  <c r="BC71"/>
  <c r="AX71"/>
  <c r="AI71"/>
  <c r="BH70"/>
  <c r="BC70"/>
  <c r="BM70" s="1"/>
  <c r="AX70"/>
  <c r="AI70"/>
  <c r="BB61"/>
  <c r="AW61"/>
  <c r="BG61" s="1"/>
  <c r="AQ61"/>
  <c r="AA61"/>
  <c r="BB60"/>
  <c r="AW60"/>
  <c r="BG60" s="1"/>
  <c r="AQ60"/>
  <c r="AA60"/>
  <c r="BN52"/>
  <c r="BI52"/>
  <c r="BD52"/>
  <c r="AZ52"/>
  <c r="AK52"/>
  <c r="BI51"/>
  <c r="BD51"/>
  <c r="AZ51"/>
  <c r="AK51"/>
  <c r="BI50"/>
  <c r="BD50"/>
  <c r="AZ50"/>
  <c r="AK50"/>
  <c r="BI49"/>
  <c r="BD49"/>
  <c r="AZ49"/>
  <c r="AK49"/>
  <c r="BI47"/>
  <c r="BD47"/>
  <c r="AZ47"/>
  <c r="AK47"/>
  <c r="BH71" i="11"/>
  <c r="BC71"/>
  <c r="BM71" s="1"/>
  <c r="AX71"/>
  <c r="AI71"/>
  <c r="BM69"/>
  <c r="BH69"/>
  <c r="BC69"/>
  <c r="AX69"/>
  <c r="AI69"/>
  <c r="BH66"/>
  <c r="BC66"/>
  <c r="BM66" s="1"/>
  <c r="AX66"/>
  <c r="AI66"/>
  <c r="BH65"/>
  <c r="BC65"/>
  <c r="BM65" s="1"/>
  <c r="AX65"/>
  <c r="AI65"/>
  <c r="BB56"/>
  <c r="AW56"/>
  <c r="AQ56"/>
  <c r="AA56"/>
  <c r="BG54"/>
  <c r="BB54"/>
  <c r="AW54"/>
  <c r="AQ54"/>
  <c r="AA54"/>
  <c r="BI46"/>
  <c r="BD46"/>
  <c r="AZ46"/>
  <c r="AK46"/>
  <c r="BI44"/>
  <c r="BD44"/>
  <c r="AZ44"/>
  <c r="AK44"/>
  <c r="BH70" i="10"/>
  <c r="BC70"/>
  <c r="BM70" s="1"/>
  <c r="AX70"/>
  <c r="AI70"/>
  <c r="BM69"/>
  <c r="BH69"/>
  <c r="BC69"/>
  <c r="AX69"/>
  <c r="AI69"/>
  <c r="BM67"/>
  <c r="BH67"/>
  <c r="BC67"/>
  <c r="AX67"/>
  <c r="AI67"/>
  <c r="BH65"/>
  <c r="BC65"/>
  <c r="BM65" s="1"/>
  <c r="AX65"/>
  <c r="AI65"/>
  <c r="BH63"/>
  <c r="BC63"/>
  <c r="BM63" s="1"/>
  <c r="AX63"/>
  <c r="AI63"/>
  <c r="BB54"/>
  <c r="AW54"/>
  <c r="AQ54"/>
  <c r="AA54"/>
  <c r="BG53"/>
  <c r="BB53"/>
  <c r="AW53"/>
  <c r="AQ53"/>
  <c r="AA53"/>
  <c r="BI45"/>
  <c r="BD45"/>
  <c r="AZ45"/>
  <c r="AK45"/>
  <c r="BN44"/>
  <c r="BI44"/>
  <c r="BD44"/>
  <c r="AZ44"/>
  <c r="AK44"/>
  <c r="BH78" i="9"/>
  <c r="BC78"/>
  <c r="BM78" s="1"/>
  <c r="AX78"/>
  <c r="AI78"/>
  <c r="BM77"/>
  <c r="BH77"/>
  <c r="BC77"/>
  <c r="AX77"/>
  <c r="AI77"/>
  <c r="BH76"/>
  <c r="BC76"/>
  <c r="BM76" s="1"/>
  <c r="AX76"/>
  <c r="AI76"/>
  <c r="BH74"/>
  <c r="BC74"/>
  <c r="BM74" s="1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H69"/>
  <c r="BC69"/>
  <c r="BM69" s="1"/>
  <c r="AX69"/>
  <c r="AI69"/>
  <c r="BH68"/>
  <c r="BC68"/>
  <c r="BM68" s="1"/>
  <c r="AX68"/>
  <c r="AI68"/>
  <c r="BM67"/>
  <c r="BH67"/>
  <c r="BC67"/>
  <c r="AX67"/>
  <c r="AI67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AQ54"/>
  <c r="AA54"/>
  <c r="BI46"/>
  <c r="AK46"/>
  <c r="BI45"/>
  <c r="BD45"/>
  <c r="AZ45"/>
  <c r="AK45"/>
  <c r="BH71" i="8"/>
  <c r="BC71"/>
  <c r="BM71" s="1"/>
  <c r="AX71"/>
  <c r="AI71"/>
  <c r="BM69"/>
  <c r="BH69"/>
  <c r="BC69"/>
  <c r="AX69"/>
  <c r="AI69"/>
  <c r="BM67"/>
  <c r="BH67"/>
  <c r="BC67"/>
  <c r="AX67"/>
  <c r="AI67"/>
  <c r="BH66"/>
  <c r="BC66"/>
  <c r="BM66" s="1"/>
  <c r="AX66"/>
  <c r="AI66"/>
  <c r="BH65"/>
  <c r="BC65"/>
  <c r="BM65" s="1"/>
  <c r="AX65"/>
  <c r="AI65"/>
  <c r="BM63"/>
  <c r="BH63"/>
  <c r="BC63"/>
  <c r="AX63"/>
  <c r="AI63"/>
  <c r="BB54"/>
  <c r="AW54"/>
  <c r="AQ54"/>
  <c r="AA54"/>
  <c r="BG53"/>
  <c r="BB53"/>
  <c r="AW53"/>
  <c r="AQ53"/>
  <c r="AA53"/>
  <c r="BI45"/>
  <c r="AK45"/>
  <c r="BI44"/>
  <c r="BD44"/>
  <c r="BN44" s="1"/>
  <c r="AZ44"/>
  <c r="AK44"/>
  <c r="BH80" i="7"/>
  <c r="BC80"/>
  <c r="BM80" s="1"/>
  <c r="AX80"/>
  <c r="AI80"/>
  <c r="BH79"/>
  <c r="BC79"/>
  <c r="BM79" s="1"/>
  <c r="AX79"/>
  <c r="AI79"/>
  <c r="BH78"/>
  <c r="BC78"/>
  <c r="BM78" s="1"/>
  <c r="AX78"/>
  <c r="AI78"/>
  <c r="BH76"/>
  <c r="BC76"/>
  <c r="BM76" s="1"/>
  <c r="AX76"/>
  <c r="AI76"/>
  <c r="BH75"/>
  <c r="BC75"/>
  <c r="BM75" s="1"/>
  <c r="AX75"/>
  <c r="AI75"/>
  <c r="BH74"/>
  <c r="BC74"/>
  <c r="AX74"/>
  <c r="AI74"/>
  <c r="BH73"/>
  <c r="BC73"/>
  <c r="BM73" s="1"/>
  <c r="AX73"/>
  <c r="AI73"/>
  <c r="BH72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7"/>
  <c r="BC67"/>
  <c r="BM67" s="1"/>
  <c r="AX67"/>
  <c r="AI67"/>
  <c r="BH65"/>
  <c r="BC65"/>
  <c r="BM65" s="1"/>
  <c r="AX65"/>
  <c r="AI65"/>
  <c r="BH64"/>
  <c r="BM64" s="1"/>
  <c r="BC64"/>
  <c r="AX64"/>
  <c r="AI64"/>
  <c r="BB55"/>
  <c r="AW55"/>
  <c r="AQ55"/>
  <c r="AA55"/>
  <c r="BI47"/>
  <c r="BI46"/>
  <c r="BD46"/>
  <c r="BN46" s="1"/>
  <c r="AZ46"/>
  <c r="AK46"/>
  <c r="BI45"/>
  <c r="BD45"/>
  <c r="BN45" s="1"/>
  <c r="AZ45"/>
  <c r="AK45"/>
  <c r="BI44"/>
  <c r="BD44"/>
  <c r="AZ44"/>
  <c r="AK44"/>
  <c r="BH74" i="6"/>
  <c r="BC74"/>
  <c r="BM74" s="1"/>
  <c r="AX74"/>
  <c r="AI74"/>
  <c r="BH72"/>
  <c r="BM72" s="1"/>
  <c r="BC72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7"/>
  <c r="BC67"/>
  <c r="BM67" s="1"/>
  <c r="AX67"/>
  <c r="AI67"/>
  <c r="BM65"/>
  <c r="BH65"/>
  <c r="BC65"/>
  <c r="AX65"/>
  <c r="AI65"/>
  <c r="BH64"/>
  <c r="BC64"/>
  <c r="BM64" s="1"/>
  <c r="AX64"/>
  <c r="AI64"/>
  <c r="BH63"/>
  <c r="BC63"/>
  <c r="BM63" s="1"/>
  <c r="AX63"/>
  <c r="AI63"/>
  <c r="BH62"/>
  <c r="BC62"/>
  <c r="BM62" s="1"/>
  <c r="AX62"/>
  <c r="AI62"/>
  <c r="BB53"/>
  <c r="AW53"/>
  <c r="AQ53"/>
  <c r="AA53"/>
  <c r="AK45"/>
  <c r="BI44"/>
  <c r="BD44"/>
  <c r="AZ44"/>
  <c r="AK44"/>
  <c r="BH68" i="5"/>
  <c r="BC68"/>
  <c r="BM68" s="1"/>
  <c r="AX68"/>
  <c r="AI68"/>
  <c r="BM66"/>
  <c r="BH66"/>
  <c r="BC66"/>
  <c r="AX66"/>
  <c r="AI66"/>
  <c r="BM64"/>
  <c r="BH64"/>
  <c r="BC64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N44"/>
  <c r="BI44"/>
  <c r="BD44"/>
  <c r="AZ44"/>
  <c r="AK44"/>
  <c r="BH69" i="4"/>
  <c r="BC69"/>
  <c r="BM69" s="1"/>
  <c r="AX69"/>
  <c r="AI69"/>
  <c r="BH67"/>
  <c r="BC67"/>
  <c r="BM67" s="1"/>
  <c r="AX67"/>
  <c r="AI67"/>
  <c r="BM65"/>
  <c r="BH65"/>
  <c r="BC65"/>
  <c r="AX65"/>
  <c r="AI65"/>
  <c r="BH64"/>
  <c r="BC64"/>
  <c r="BM64" s="1"/>
  <c r="AX64"/>
  <c r="AI64"/>
  <c r="BH62"/>
  <c r="BC62"/>
  <c r="BM62" s="1"/>
  <c r="AX62"/>
  <c r="AI62"/>
  <c r="BB53"/>
  <c r="AW53"/>
  <c r="AQ53"/>
  <c r="AA53"/>
  <c r="BI45"/>
  <c r="BI44"/>
  <c r="BD44"/>
  <c r="BN44" s="1"/>
  <c r="AZ44"/>
  <c r="AK44"/>
  <c r="BM96" i="3"/>
  <c r="BH96"/>
  <c r="BC96"/>
  <c r="AX96"/>
  <c r="AI96"/>
  <c r="BH95"/>
  <c r="BC95"/>
  <c r="BM95" s="1"/>
  <c r="AX95"/>
  <c r="AI95"/>
  <c r="BH94"/>
  <c r="BC94"/>
  <c r="BM94" s="1"/>
  <c r="AX94"/>
  <c r="AI94"/>
  <c r="BM92"/>
  <c r="BH92"/>
  <c r="BC92"/>
  <c r="AX92"/>
  <c r="AI92"/>
  <c r="BM91"/>
  <c r="BH91"/>
  <c r="BC91"/>
  <c r="AX91"/>
  <c r="AI91"/>
  <c r="BH90"/>
  <c r="BC90"/>
  <c r="BM90" s="1"/>
  <c r="AX90"/>
  <c r="AI90"/>
  <c r="BH89"/>
  <c r="BC89"/>
  <c r="BM89" s="1"/>
  <c r="AX89"/>
  <c r="AI89"/>
  <c r="BM88"/>
  <c r="BH88"/>
  <c r="BC88"/>
  <c r="AX88"/>
  <c r="AI88"/>
  <c r="BM86"/>
  <c r="BH86"/>
  <c r="BC86"/>
  <c r="AX86"/>
  <c r="AI86"/>
  <c r="BH85"/>
  <c r="BC85"/>
  <c r="BM85" s="1"/>
  <c r="AX85"/>
  <c r="AI85"/>
  <c r="BH84"/>
  <c r="BC84"/>
  <c r="BM84" s="1"/>
  <c r="AX84"/>
  <c r="AI84"/>
  <c r="BM83"/>
  <c r="BH83"/>
  <c r="BC83"/>
  <c r="AX83"/>
  <c r="AI83"/>
  <c r="BM82"/>
  <c r="BH82"/>
  <c r="BC82"/>
  <c r="AX82"/>
  <c r="AI82"/>
  <c r="BH81"/>
  <c r="BC81"/>
  <c r="BM81" s="1"/>
  <c r="AX81"/>
  <c r="AI81"/>
  <c r="BH80"/>
  <c r="BC80"/>
  <c r="BM80" s="1"/>
  <c r="AX80"/>
  <c r="AI80"/>
  <c r="BM78"/>
  <c r="BH78"/>
  <c r="BC78"/>
  <c r="AX78"/>
  <c r="AI78"/>
  <c r="BM77"/>
  <c r="BH77"/>
  <c r="BC77"/>
  <c r="AX77"/>
  <c r="AI77"/>
  <c r="BH76"/>
  <c r="BC76"/>
  <c r="BM76" s="1"/>
  <c r="AX76"/>
  <c r="AI76"/>
  <c r="BB67"/>
  <c r="AW67"/>
  <c r="BG67" s="1"/>
  <c r="AQ67"/>
  <c r="AA67"/>
  <c r="BB66"/>
  <c r="AW66"/>
  <c r="BG66" s="1"/>
  <c r="AQ66"/>
  <c r="AA66"/>
  <c r="BI58"/>
  <c r="BD58"/>
  <c r="AZ58"/>
  <c r="AK58"/>
  <c r="BI57"/>
  <c r="BD57"/>
  <c r="BN57" s="1"/>
  <c r="AZ57"/>
  <c r="AK57"/>
  <c r="BN56"/>
  <c r="BI56"/>
  <c r="BD56"/>
  <c r="AZ56"/>
  <c r="AK56"/>
  <c r="BI55"/>
  <c r="BD55"/>
  <c r="AZ55"/>
  <c r="AK55"/>
  <c r="BI54"/>
  <c r="BD54"/>
  <c r="AZ54"/>
  <c r="AK54"/>
  <c r="BI53"/>
  <c r="BD53"/>
  <c r="AZ53"/>
  <c r="AK53"/>
  <c r="BI52"/>
  <c r="BD52"/>
  <c r="AZ52"/>
  <c r="AK52"/>
  <c r="BI51"/>
  <c r="BD51"/>
  <c r="AZ51"/>
  <c r="AK51"/>
  <c r="BH104" i="2"/>
  <c r="BC104"/>
  <c r="BM104" s="1"/>
  <c r="AX104"/>
  <c r="AI104"/>
  <c r="BM103"/>
  <c r="BH103"/>
  <c r="BC103"/>
  <c r="AX103"/>
  <c r="AI103"/>
  <c r="BM102"/>
  <c r="BH102"/>
  <c r="BC102"/>
  <c r="AX102"/>
  <c r="AI102"/>
  <c r="BH101"/>
  <c r="BC101"/>
  <c r="BM101" s="1"/>
  <c r="AX101"/>
  <c r="AI101"/>
  <c r="BH100"/>
  <c r="BC100"/>
  <c r="BM100" s="1"/>
  <c r="AX100"/>
  <c r="AI100"/>
  <c r="BM98"/>
  <c r="BH98"/>
  <c r="BC98"/>
  <c r="AX98"/>
  <c r="AI98"/>
  <c r="BM97"/>
  <c r="BH97"/>
  <c r="BC97"/>
  <c r="AX97"/>
  <c r="AI97"/>
  <c r="BH96"/>
  <c r="BC96"/>
  <c r="BM96" s="1"/>
  <c r="AX96"/>
  <c r="AI96"/>
  <c r="BH95"/>
  <c r="BC95"/>
  <c r="BM95" s="1"/>
  <c r="AX95"/>
  <c r="AI95"/>
  <c r="BM94"/>
  <c r="BH94"/>
  <c r="BC94"/>
  <c r="AX94"/>
  <c r="AI94"/>
  <c r="BM93"/>
  <c r="BH93"/>
  <c r="BC93"/>
  <c r="AX93"/>
  <c r="AI93"/>
  <c r="BH92"/>
  <c r="BC92"/>
  <c r="BM92" s="1"/>
  <c r="AX92"/>
  <c r="AI92"/>
  <c r="BH91"/>
  <c r="BC91"/>
  <c r="BM91" s="1"/>
  <c r="AX91"/>
  <c r="AI91"/>
  <c r="BM90"/>
  <c r="BH90"/>
  <c r="BC90"/>
  <c r="AX90"/>
  <c r="AI90"/>
  <c r="BM88"/>
  <c r="BH88"/>
  <c r="BC88"/>
  <c r="AX88"/>
  <c r="AI88"/>
  <c r="BH87"/>
  <c r="BC87"/>
  <c r="BM87" s="1"/>
  <c r="AX87"/>
  <c r="AI87"/>
  <c r="BH86"/>
  <c r="BC86"/>
  <c r="BM86" s="1"/>
  <c r="AX86"/>
  <c r="AI86"/>
  <c r="BM85"/>
  <c r="BH85"/>
  <c r="BC85"/>
  <c r="AX85"/>
  <c r="AI85"/>
  <c r="BM84"/>
  <c r="BH84"/>
  <c r="BC84"/>
  <c r="AX84"/>
  <c r="AI84"/>
  <c r="BH83"/>
  <c r="BC83"/>
  <c r="BM83" s="1"/>
  <c r="AX83"/>
  <c r="AI83"/>
  <c r="BH82"/>
  <c r="BC82"/>
  <c r="BM82" s="1"/>
  <c r="AX82"/>
  <c r="AI82"/>
  <c r="BM81"/>
  <c r="BH81"/>
  <c r="BC81"/>
  <c r="AX81"/>
  <c r="AI81"/>
  <c r="BM79"/>
  <c r="BH79"/>
  <c r="BC79"/>
  <c r="AX79"/>
  <c r="AI79"/>
  <c r="BH78"/>
  <c r="BC78"/>
  <c r="BM78" s="1"/>
  <c r="AX78"/>
  <c r="AI78"/>
  <c r="BH77"/>
  <c r="BC77"/>
  <c r="BM77" s="1"/>
  <c r="AX77"/>
  <c r="AI77"/>
  <c r="BM76"/>
  <c r="BH76"/>
  <c r="BC76"/>
  <c r="AX76"/>
  <c r="AI76"/>
  <c r="BM75"/>
  <c r="BH75"/>
  <c r="BC75"/>
  <c r="AX75"/>
  <c r="AI75"/>
  <c r="BH74"/>
  <c r="BC74"/>
  <c r="BM74" s="1"/>
  <c r="AX74"/>
  <c r="AI74"/>
  <c r="BH73"/>
  <c r="BC73"/>
  <c r="BM73" s="1"/>
  <c r="AX73"/>
  <c r="AI73"/>
  <c r="BM72"/>
  <c r="BH72"/>
  <c r="BC72"/>
  <c r="AX72"/>
  <c r="AI72"/>
  <c r="BM71"/>
  <c r="BH71"/>
  <c r="BC71"/>
  <c r="AX71"/>
  <c r="AI71"/>
  <c r="BH70"/>
  <c r="BC70"/>
  <c r="BM70" s="1"/>
  <c r="AX70"/>
  <c r="AI70"/>
  <c r="BB61"/>
  <c r="AW61"/>
  <c r="BG61" s="1"/>
  <c r="AQ61"/>
  <c r="AA61"/>
  <c r="BB60"/>
  <c r="AW60"/>
  <c r="BG60" s="1"/>
  <c r="AQ60"/>
  <c r="AA60"/>
  <c r="BI52"/>
  <c r="BD52"/>
  <c r="AZ52"/>
  <c r="AK52"/>
  <c r="BN50"/>
  <c r="BI50"/>
  <c r="BD50"/>
  <c r="AZ50"/>
  <c r="AK50"/>
  <c r="BI48"/>
  <c r="BD48"/>
  <c r="AZ48"/>
  <c r="AK48"/>
  <c r="BI46"/>
  <c r="BD46"/>
  <c r="AZ46"/>
  <c r="AK46"/>
  <c r="AZ45" i="19" l="1"/>
  <c r="BD45"/>
  <c r="BN45" s="1"/>
  <c r="BD46" i="9"/>
  <c r="BN46" s="1"/>
  <c r="BD45" i="8"/>
  <c r="BN45" s="1"/>
  <c r="BM74" i="7"/>
  <c r="BD47"/>
  <c r="BN47" s="1"/>
  <c r="AK47"/>
  <c r="AZ45" i="6"/>
  <c r="BD45"/>
  <c r="BN45" s="1"/>
  <c r="BN44"/>
  <c r="BD45" i="4"/>
  <c r="BN45" s="1"/>
  <c r="BN46" i="23"/>
  <c r="BN49"/>
  <c r="BG56" i="22"/>
  <c r="BN44"/>
  <c r="BN47"/>
  <c r="BG54" i="21"/>
  <c r="BN44"/>
  <c r="BN45"/>
  <c r="BG56" i="20"/>
  <c r="BG55"/>
  <c r="BN47"/>
  <c r="BG56" i="17"/>
  <c r="BN45"/>
  <c r="BN46"/>
  <c r="BN47"/>
  <c r="BN45" i="15"/>
  <c r="BG55"/>
  <c r="BG56"/>
  <c r="BN47"/>
  <c r="BN65" i="14"/>
  <c r="BN60"/>
  <c r="BN73"/>
  <c r="BN74"/>
  <c r="BN75"/>
  <c r="BN76"/>
  <c r="BN67"/>
  <c r="BN68"/>
  <c r="BG87"/>
  <c r="BN66"/>
  <c r="BN62"/>
  <c r="BN63"/>
  <c r="BN70"/>
  <c r="BN71"/>
  <c r="BN78"/>
  <c r="BG62" i="13"/>
  <c r="BN48"/>
  <c r="BN49"/>
  <c r="BN50"/>
  <c r="BN51"/>
  <c r="BN53"/>
  <c r="BN49" i="12"/>
  <c r="BN50"/>
  <c r="BN47"/>
  <c r="BN51"/>
  <c r="BG56" i="11"/>
  <c r="BN44"/>
  <c r="BN46"/>
  <c r="BG54" i="10"/>
  <c r="BN45"/>
  <c r="BG54" i="9"/>
  <c r="BN45"/>
  <c r="BG54" i="8"/>
  <c r="BG55" i="7"/>
  <c r="BN44"/>
  <c r="BG53" i="6"/>
  <c r="BN45" i="5"/>
  <c r="BG53" i="4"/>
  <c r="BN52" i="3"/>
  <c r="BN53"/>
  <c r="BN51"/>
  <c r="BN58"/>
  <c r="BN54"/>
  <c r="BN55"/>
  <c r="BN46" i="2"/>
  <c r="BN52"/>
  <c r="BN48"/>
</calcChain>
</file>

<file path=xl/sharedStrings.xml><?xml version="1.0" encoding="utf-8"?>
<sst xmlns="http://schemas.openxmlformats.org/spreadsheetml/2006/main" count="3992" uniqueCount="581">
  <si>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</si>
  <si>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</si>
  <si>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</si>
  <si>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</si>
  <si>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</si>
  <si>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</si>
  <si>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</si>
  <si>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</si>
  <si>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</si>
  <si>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</si>
  <si>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</si>
  <si>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</si>
  <si>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</si>
  <si>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</si>
  <si>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</si>
  <si>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</si>
  <si>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</si>
  <si>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</si>
  <si>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</si>
  <si>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</si>
  <si>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</si>
  <si>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</si>
  <si>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</si>
  <si>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</si>
  <si>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</si>
  <si>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</si>
  <si>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</si>
  <si>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</si>
  <si>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</si>
  <si>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</si>
  <si>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</si>
  <si>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</si>
  <si>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</si>
  <si>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</si>
  <si>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</si>
  <si>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</si>
  <si>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</si>
  <si>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</si>
  <si>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</si>
  <si>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</si>
  <si>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</si>
  <si>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</si>
  <si>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</si>
  <si>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</si>
  <si>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</si>
  <si>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</si>
  <si>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</si>
  <si>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</si>
  <si>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</si>
  <si>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</si>
  <si>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</si>
  <si>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</si>
  <si>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</si>
  <si>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</si>
  <si>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</si>
  <si>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</si>
  <si>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</si>
  <si>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</si>
  <si>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</si>
  <si>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</si>
  <si>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</si>
  <si>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</si>
  <si>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</si>
  <si>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</si>
  <si>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Методичне та інформаційне забезпечення служби в органах місцевого самоврядування, правовий та соціальний захист посадових осіб місцевого самоврядування</t>
  </si>
  <si>
    <t>Забезпечення виконання наданих законодавством повноважень</t>
  </si>
  <si>
    <t>Забезпечення збереження енергоресурсів</t>
  </si>
  <si>
    <t>Придбання обладнання та предметів довгострокового використання</t>
  </si>
  <si>
    <t xml:space="preserve"> Забезпечення виконання наданих законодавством повноважень</t>
  </si>
  <si>
    <t>C47:BQ47</t>
  </si>
  <si>
    <t>Відхилення виникло у зв"язку економією коштів з публікації об"яв</t>
  </si>
  <si>
    <t xml:space="preserve"> Забезпечення збереження енергоресурсів</t>
  </si>
  <si>
    <t>C49:BQ49</t>
  </si>
  <si>
    <t>Відхилення виникло у зв"язку економією коштів на придбання інших енергоносіїв</t>
  </si>
  <si>
    <t xml:space="preserve"> Придбання обладнання та предметів довгострокового використання</t>
  </si>
  <si>
    <t>C51:BQ51</t>
  </si>
  <si>
    <t>Відхилення виникло у зв"язку економією коштів на придбання комп"ютерної техніки</t>
  </si>
  <si>
    <t>УСЬОГО</t>
  </si>
  <si>
    <t>Програма економічного та соціального розвитку населених пунктів Коростишівської міської ради на 2019 рік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</si>
  <si>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</si>
  <si>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</si>
  <si>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</si>
  <si>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</si>
  <si>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</si>
  <si>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</si>
  <si>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Обсяг видатків на оплату енергоносіїв, у т.ч.</t>
  </si>
  <si>
    <t>тис.грн.</t>
  </si>
  <si>
    <t>кошторис, звітність</t>
  </si>
  <si>
    <t>Водопостачання</t>
  </si>
  <si>
    <t>електроенергії</t>
  </si>
  <si>
    <t>природного газу</t>
  </si>
  <si>
    <t>інше</t>
  </si>
  <si>
    <t>загальна площа приміщень</t>
  </si>
  <si>
    <t>кв. м.</t>
  </si>
  <si>
    <t>облік</t>
  </si>
  <si>
    <t>опалювальна площа приміщень</t>
  </si>
  <si>
    <t>Обсяг видатків на придбання оргтехніки та основних засобів</t>
  </si>
  <si>
    <t>кошторис</t>
  </si>
  <si>
    <t>Обсяг видатків на придбання меблів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</si>
  <si>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</si>
  <si>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</si>
  <si>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</si>
  <si>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</si>
  <si>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Обсяг споживання водопостачання</t>
  </si>
  <si>
    <t>тис.куб.м</t>
  </si>
  <si>
    <t>Обсяг споживання електроенергії</t>
  </si>
  <si>
    <t>тис.кВт.год</t>
  </si>
  <si>
    <t>Обсяг споживання природнього газу</t>
  </si>
  <si>
    <t>Обсяг споживання інших енергоносіїв</t>
  </si>
  <si>
    <t>тонн</t>
  </si>
  <si>
    <t>Кількість установ, в яких проведено оновлення матеріально технічної бази</t>
  </si>
  <si>
    <t>рішення</t>
  </si>
  <si>
    <t>Кількість придбаної оргтехніки та основних засобів</t>
  </si>
  <si>
    <t>договора</t>
  </si>
  <si>
    <t>Ефективності</t>
  </si>
  <si>
    <t>кількість виконаних листів, звернень, заяв, скарг на одного працівника</t>
  </si>
  <si>
    <t>розрахункові показники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</si>
  <si>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</si>
  <si>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</si>
  <si>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Середнє споживання водопостачання</t>
  </si>
  <si>
    <t>куб.м на 1 м.заг.пл</t>
  </si>
  <si>
    <t>розрахунок</t>
  </si>
  <si>
    <t>Середнє споживання електроенергії</t>
  </si>
  <si>
    <t>кВт.год на 1 м.заг.пл</t>
  </si>
  <si>
    <t>Середнє споживання природнього газу</t>
  </si>
  <si>
    <t>куб.м.на 1 м.заг.пл</t>
  </si>
  <si>
    <t>Середнє споживання інших енергоносіїв</t>
  </si>
  <si>
    <t>тонн на 1 м.заг.пл</t>
  </si>
  <si>
    <t>Середні витрати на придбання одиниці оргтехніки та основних засобів</t>
  </si>
  <si>
    <t>Середні витати на придбання одиниці меблів</t>
  </si>
  <si>
    <t>Якості</t>
  </si>
  <si>
    <t>Річна економія водопостачання</t>
  </si>
  <si>
    <t>%</t>
  </si>
  <si>
    <t>Річна економія електроенергії</t>
  </si>
  <si>
    <t>Річна економія природнього газу</t>
  </si>
  <si>
    <t>Річна економія інших енергоносіїв</t>
  </si>
  <si>
    <t>Рівень оновлення матеріально-технічної бази порівняно з минулим роком</t>
  </si>
  <si>
    <t>Організаційне, інформаційно-аналітичне та матеріально-технічне забезпечення діяльності Коростишівської міської ради</t>
  </si>
  <si>
    <t>0100000</t>
  </si>
  <si>
    <t>Коростишівська міська рада</t>
  </si>
  <si>
    <t>Міський голова</t>
  </si>
  <si>
    <t>І.М.Кохан</t>
  </si>
  <si>
    <t>04053660</t>
  </si>
  <si>
    <t>06512000000</t>
  </si>
  <si>
    <t xml:space="preserve">  гривень</t>
  </si>
  <si>
    <t>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</si>
  <si>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</si>
  <si>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</si>
  <si>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</si>
  <si>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</si>
  <si>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</si>
  <si>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Підвищення результативності функціонування Коростишівської міської ради та її виконавчих органів,покращення зовнішнього іміджу, ефективне управління бюджетними коштами</t>
  </si>
  <si>
    <t>Проведення незалежної оцінки ринкової вартості майна комунальної власності</t>
  </si>
  <si>
    <t>Вшанування, нагородження громадян та юридичних осіб за вагомий внесок у соціально-економічний розвиток міста</t>
  </si>
  <si>
    <t>Зберігання справ в архіві</t>
  </si>
  <si>
    <t>Організація вільного часу та активного відпочинку населення, підтримка та розвиток культурно-освітніх заходів</t>
  </si>
  <si>
    <t>Забезпечення проведення претензійно-позовної роботи</t>
  </si>
  <si>
    <t>Надання ритуальних послуг по захороненню</t>
  </si>
  <si>
    <t>Упорядкування назв вулиць та номерації будинків</t>
  </si>
  <si>
    <t>Профілактика правопорушень та злочинності</t>
  </si>
  <si>
    <t xml:space="preserve"> Вшанування, нагородження громадян та юридичних осіб за вагомий внесок у соціально-економічний розвиток міста</t>
  </si>
  <si>
    <t xml:space="preserve"> Забезпечення проведення претензійно-позовної роботи</t>
  </si>
  <si>
    <t>Проведення експертизи та вчинення нотаріальних дій</t>
  </si>
  <si>
    <t xml:space="preserve"> Проведення незалежної оцінки ринкової вартості майна комунальної власності, виготовлення технічної документації</t>
  </si>
  <si>
    <t xml:space="preserve"> Профілактика правопорушень та злочинності</t>
  </si>
  <si>
    <t>Профілактика порушення громадського порядку</t>
  </si>
  <si>
    <t>Програма економічного та соціального розвитку населених пунктів Коростишівської міської ради на 2020 рік</t>
  </si>
  <si>
    <t>Обсяг видатків</t>
  </si>
  <si>
    <t>Обсяг видатків на нагродження</t>
  </si>
  <si>
    <t>Кількість нагороджених осіб</t>
  </si>
  <si>
    <t>чол.</t>
  </si>
  <si>
    <t>розпорядження</t>
  </si>
  <si>
    <t>Виготовлення звіту про незалежну оцінку ринкової вартості майна комунальної власності</t>
  </si>
  <si>
    <t>об"єктів</t>
  </si>
  <si>
    <t>Кількість заходів</t>
  </si>
  <si>
    <t>Кількість поданих позовів та скарг до суду</t>
  </si>
  <si>
    <t>книга реєстрації</t>
  </si>
  <si>
    <t>Кількість прийнятих судових рішень на користь міської ради</t>
  </si>
  <si>
    <t>ухвала суду</t>
  </si>
  <si>
    <t>Кількість встановлених камер спостереження</t>
  </si>
  <si>
    <t>акти, договора</t>
  </si>
  <si>
    <t>Кількість військовослужбовців Національної гвардії України</t>
  </si>
  <si>
    <t>осіб</t>
  </si>
  <si>
    <t>Кількість встановлених адресних табличок</t>
  </si>
  <si>
    <t>Середньорічні витрати на виготовлення 1 звіту про незалежну оцінку</t>
  </si>
  <si>
    <t>Середні витрати на одного отримувача</t>
  </si>
  <si>
    <t>Середні витрати на встановлення 1 камери спостереження</t>
  </si>
  <si>
    <t>Середні витрати на утримання 1 військовослужбовця Національної гвардії України</t>
  </si>
  <si>
    <t>Середні витрати на встановлення 1 адресної табличкі</t>
  </si>
  <si>
    <t>грн.</t>
  </si>
  <si>
    <t>Динаміка виготовлених звітів про незалежну оцінку порівняно з попереднім періодом</t>
  </si>
  <si>
    <t>відс.</t>
  </si>
  <si>
    <t>Відсоток збільшення/зменшення видатків відповідно до фактичного показника попереднього періоду</t>
  </si>
  <si>
    <t>Відсоток  збільшення/зменшення витрат на встановлення адресних табличок в порівнянні з минулим роком</t>
  </si>
  <si>
    <t>Створення умов для сприяння підвищення ефективності підприємницької діяльності у місті, створення конкурентного середовища, а також забезпечення надходження коштів від приватизації комунального майна до міського бюджету ; сприяння ефективному здійсненню повноважень депутатів Коростишівської міської ради;вшанування,нагородження громадян та юридичних осіб за вагомий внесок у соціально-економічний розвиток міста; Організація вільного часу та активного відпочинку населення, підтримка та розвиток культурно-освітніх заходів; Забезпечення проведенні претензійно-позовної роботи</t>
  </si>
  <si>
    <t>0110180</t>
  </si>
  <si>
    <t>Інша діяльність у сфері державного управління</t>
  </si>
  <si>
    <t>0180</t>
  </si>
  <si>
    <t>0133</t>
  </si>
  <si>
    <t>Проведення місцевих виборів</t>
  </si>
  <si>
    <t>Фінансування виборчих комісій під час підготовки і проведення місцевих виборів</t>
  </si>
  <si>
    <t>Кількість територіальних виборчих комісій</t>
  </si>
  <si>
    <t>реєстр</t>
  </si>
  <si>
    <t>Кількість дільничних виборчих комісій</t>
  </si>
  <si>
    <t>Середні витрати на 1 виборчу комісію</t>
  </si>
  <si>
    <t>Рівень фінансування територіальних і дільничних виборчих комісій</t>
  </si>
  <si>
    <t>Забезпечення організації та проведення місцевих виборів</t>
  </si>
  <si>
    <t>0110191</t>
  </si>
  <si>
    <t>0191</t>
  </si>
  <si>
    <t>0160</t>
  </si>
  <si>
    <t>Забезпечення гідних умов життя громадян похилого віку та пільгових категорій громадян</t>
  </si>
  <si>
    <t>Проведення розрахунків з підприємствами автомобільного транспорту за пільговий проїзд окремих категорій громадян на території Коростишівської міської ради</t>
  </si>
  <si>
    <t>кількість осіб, які мають право на пільговий проїзд автомобільним транспортом</t>
  </si>
  <si>
    <t>звітність</t>
  </si>
  <si>
    <t>кількість підприємств - отримувачів компенсації за пільговий проїзд окремих категорій громадян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</si>
  <si>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</si>
  <si>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</si>
  <si>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</si>
  <si>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0113033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</si>
  <si>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</si>
  <si>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</si>
  <si>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</si>
  <si>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Профілактика складних життєвих обставин, подолання таких обставин або мінімізація їх негативних наслідків для осіб/сімей, які в них перебувають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</si>
  <si>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</si>
  <si>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сприяння у розв"язанні проблемних питань і надання соціальних послуг громадянам України, іноземцям та особам без громадянства, які проживають та території ОТГ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</si>
  <si>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</si>
  <si>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</si>
  <si>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</si>
  <si>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Кількість видатків на придбання оргтехніки</t>
  </si>
  <si>
    <t>чисельність осіб, які потребують соціального обслуговування (надання соціальних послуг)</t>
  </si>
  <si>
    <t>звернення громадян, списки</t>
  </si>
  <si>
    <t>чисельність осіб, забезпечених соціальним обслуговуванням (наданням соціальних послуг)</t>
  </si>
  <si>
    <t>Кількість придбаної оргтехніки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</si>
  <si>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</si>
  <si>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придбання 1 од.оргтехніки</t>
  </si>
  <si>
    <t>розрахкунок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</si>
  <si>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</si>
  <si>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</si>
  <si>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</si>
  <si>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</si>
  <si>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</si>
  <si>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</si>
  <si>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Забезпечення соціальним захистом та реабілітаційними послугами осіб з інвалідністю та дітей з інвалідністю. Підтримка рівня життя осіб з інвалідністю.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</si>
  <si>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</si>
  <si>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Оплата праці та нарахування на заробітну плату</t>
  </si>
  <si>
    <t>Оплата комунальних послуг та енергоносіїв</t>
  </si>
  <si>
    <t>Поточні видатки</t>
  </si>
  <si>
    <t>кількість установ для інвалідів та дітей-інвалідів</t>
  </si>
  <si>
    <t>мережа</t>
  </si>
  <si>
    <t>кількість осіб з інвалідністю та дітей-інвалідів, які отримали реабілітаційні послуги</t>
  </si>
  <si>
    <t>чоловіків (хлопців)</t>
  </si>
  <si>
    <t>база даних</t>
  </si>
  <si>
    <t>жінок (дівчат)</t>
  </si>
  <si>
    <t>середні витрати на реабілітацію однієї особи з інвалідністю та дитини-інваліда на рік</t>
  </si>
  <si>
    <t>кількість дітей-інвалідів, які інтегровані в дошкільні, загальноосвітні навчальні заклади</t>
  </si>
  <si>
    <t>відсоток охоплення осіб з інвалідністю та дітей-інвалідів реабілітаційними послугами</t>
  </si>
  <si>
    <t>0113105</t>
  </si>
  <si>
    <t>Надання реабілітаційних послуг особам з інвалідністю та дітям з інвалідністю</t>
  </si>
  <si>
    <t>3105</t>
  </si>
  <si>
    <t>1010</t>
  </si>
  <si>
    <t>Забезпечення підтримки дитячого будинку сімейного типу в  частині  поточного  утримання  установи  за  рахунок  коштів  міського  бюджету</t>
  </si>
  <si>
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</si>
  <si>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Програма забезпечення житлом дітей-сиріт, дітей, позбавлених батьківського піклування та осіб з їх числа у Коростишівській об’єднаній територіальній громаді_x000D_
на 2019-2022 роки</t>
  </si>
  <si>
    <t>Кількість дитячних будинків сімейного типу</t>
  </si>
  <si>
    <t>Кількість дітей, що перебувають у дитячих будинків сімейного типу</t>
  </si>
  <si>
    <t>Кількість придбаних матеріалів, обладнання та інвентарю</t>
  </si>
  <si>
    <t>Кількість наданих послуг поточного ремонту</t>
  </si>
  <si>
    <t>Середньорічні витрати на 1 дитину, що перебувають у дитячих будинках сімейного типу</t>
  </si>
  <si>
    <t>Динаміка утримання дитячих будинків сімейного типу порівняно з попереднім роком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</si>
  <si>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</si>
  <si>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</si>
  <si>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</si>
  <si>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</si>
  <si>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1040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</si>
  <si>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</si>
  <si>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</si>
  <si>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Забезпечення надання соціальних послуг та заходів із забезпечення соціальної підтримки та надання соціальних послуг дітям, молоді та сім"ям, які опинились у складних життєвих обставинах</t>
  </si>
  <si>
    <t>кількість відділень соціальної роботи для сім`ї, дітей та молоді</t>
  </si>
  <si>
    <t>кількість штатних працівників центрів</t>
  </si>
  <si>
    <t>кількість спеціалістів, залучених до заходів</t>
  </si>
  <si>
    <t>кількість відділень, що надають соціальні послуги сім`ям, дітям та молоді, діяльність яких координується центрами соціальних служб для сім`ї, дітей та молоді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</si>
  <si>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</si>
  <si>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списки</t>
  </si>
  <si>
    <t>кількість заходів центрів</t>
  </si>
  <si>
    <t>план роботи</t>
  </si>
  <si>
    <t>кількість звернень до центру</t>
  </si>
  <si>
    <t>кількість учасників заходів, проведених центрами соціальних служб для сім`ї, дітей та молоді</t>
  </si>
  <si>
    <t>середні витрати на утримання одного центру соціальних служб для сім`ї, дітей та молоді</t>
  </si>
  <si>
    <t>середні витрати на забезпечення діяльності одного працівника центру соціальних служб для сім`ї,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</si>
  <si>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</si>
  <si>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</si>
  <si>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</si>
  <si>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Сприяння у розв"язанні проблемних питань і надання соціальних послуг громадянам України, іноземцям та особам без громадянства, які проживають на території України на законних підставах та проведення соціальної роботи з сім"ями, дітьми та молоддю, які перебувають у складних життєвих обставинах та потребують сторонньої допомоги</t>
  </si>
  <si>
    <t>0113121</t>
  </si>
  <si>
    <t>Утримання та забезпечення діяльності центрів соціальних служб для сім`ї, дітей та молоді</t>
  </si>
  <si>
    <t>3121</t>
  </si>
  <si>
    <t>Підтримка соціально уразливих верств населення та надання привілеїв окремим категоріям громадян</t>
  </si>
  <si>
    <t>Забезпечення надання пільг населенню на оплату житлово - комунальних послуг і природного газу</t>
  </si>
  <si>
    <t>Обсяг видатків на надання пільг</t>
  </si>
  <si>
    <t>Кількість отримувачів пільгових послуг</t>
  </si>
  <si>
    <t>звіт</t>
  </si>
  <si>
    <t>Середній розмір витрат на надання пілг щодо оплати житлово-комунальних послуг і природного газу на одного пільговика</t>
  </si>
  <si>
    <t>Питома ваза відшкодованих пільгових послуг до нарахованих</t>
  </si>
  <si>
    <t>Відсоток збільшення/зменшення втрат на надання пільг в порівнянні з минулим роком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</si>
  <si>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</si>
  <si>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</si>
  <si>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</si>
  <si>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</si>
  <si>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</si>
  <si>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підтримки соціально найуразливіших верств населення, покращення добробуту та підвищення рівня життя громадян</t>
  </si>
  <si>
    <t>Соціальна допомога та підтримка окремих категорій населення, а також виконання заходів передбачених міськими цільовими програмами</t>
  </si>
  <si>
    <t xml:space="preserve"> Соціальна допомога та підтримка окремих категорій населення, а також виконання заходів передбачених міськими цільовими програмами</t>
  </si>
  <si>
    <t>C45:BQ45</t>
  </si>
  <si>
    <t>Розбіжність виникла у зв"язку з меншою кількістю отримувачів матеріальної допомоги</t>
  </si>
  <si>
    <t>A55:BL55</t>
  </si>
  <si>
    <t>Обсяг видатків на надання допомоги</t>
  </si>
  <si>
    <t>Кількість отримувачів допомоги</t>
  </si>
  <si>
    <t>C67:BQ67</t>
  </si>
  <si>
    <t>Пояснення щодо причин розбіжностей між фактичними та затвердженими результативними показниками: Розбіжність виникла у зв"язку з більшою сумою матеріальної допомоги, що надавалась громадянам</t>
  </si>
  <si>
    <t>Середні витрати на одного отимувача</t>
  </si>
  <si>
    <t>Відсоток збільшення/зменшення витрат на одного отримувача в порівнянні з минулим роком</t>
  </si>
  <si>
    <t>Соціальна допомога та підтримака окремих категорій населення, а також виконання заходів передбачених міськими цільовими програмами</t>
  </si>
  <si>
    <t>0113242</t>
  </si>
  <si>
    <t>Інші заходи у сфері соціального захисту і соціального забезпечення</t>
  </si>
  <si>
    <t>3242</t>
  </si>
  <si>
    <t>1090</t>
  </si>
  <si>
    <t>Управління і регулювання відносин у сфері питної води, водопостачання та водовідведення</t>
  </si>
  <si>
    <t>Забезпечення функціонування водопровідно-каналізаційного господарства</t>
  </si>
  <si>
    <t>Забезпечення капітального ремонту та реконструкції мереж водопостачання та водовідведення</t>
  </si>
  <si>
    <t>Придбання обладнання та предметів довогострокового  використання</t>
  </si>
  <si>
    <t>Забезпечення поточного ремонту мереж водопровідно- каналізаційного господарства</t>
  </si>
  <si>
    <t xml:space="preserve"> Забезпечення поточного ремонту мереж водопровідно- каналізаційного господарства</t>
  </si>
  <si>
    <t>C48:BQ48</t>
  </si>
  <si>
    <t>Розбіжність виникла у зв"язку з економією коштів на поточний ремонт водопровідних мереж</t>
  </si>
  <si>
    <t xml:space="preserve"> Забезпечення функціонування водопровідно-каналізаційного господарства</t>
  </si>
  <si>
    <t xml:space="preserve"> Забезпечення капітального ремонту мереж водопостачання та водовідведення</t>
  </si>
  <si>
    <t>Витрати на капітальний ремонт та виготовлення проектно-кошторисної документації мереж водопостачання та водовідведення</t>
  </si>
  <si>
    <t>рішення,кошторис</t>
  </si>
  <si>
    <t>Обсяг витат на придбання предметів довгострокового використання</t>
  </si>
  <si>
    <t>Витрати на розвиток водопровідно -каналізаційного господарства</t>
  </si>
  <si>
    <t>Витрати на проведення поточного ремонту водопровідно-каналізаційно мережі</t>
  </si>
  <si>
    <t>Кількість об"єктів, на яких планується поліпшення технічної бази</t>
  </si>
  <si>
    <t>договір</t>
  </si>
  <si>
    <t>Кількіст об"єктів, на яких планується капітальний ремонт</t>
  </si>
  <si>
    <t>Кількість установ, в яких проведено оновлення матеріально - технічної бази</t>
  </si>
  <si>
    <t>Кількість придбаних предметів довгострокового використання</t>
  </si>
  <si>
    <t>Кількість об"єктів, на яких планується поточний ремонт</t>
  </si>
  <si>
    <t>Середні витрати на капітальний ремонт 1 об"єкту</t>
  </si>
  <si>
    <t>Середні витати на придбання 1од. Предметів довгострокового використання</t>
  </si>
  <si>
    <t>Середні витрати на поточний ремонт 1 об"єкта</t>
  </si>
  <si>
    <t>Рівень готовності об"єктів капітальног ремонту</t>
  </si>
  <si>
    <t>Динаміка витрат на капітальний ремонт порівняно з минулим роком</t>
  </si>
  <si>
    <t>Рівень оновлення матеріально - технічної бази порівняно з минулим роком</t>
  </si>
  <si>
    <t>Рівень готовності об"єктів поточного ремонту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</si>
  <si>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</si>
  <si>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</si>
  <si>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</si>
  <si>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</si>
  <si>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</si>
  <si>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Забезпечення функціонування підприємств, установ та організацій, що виробляють, виконують та/або надають житлово- комунальні послуги на умовах співфінансування</t>
  </si>
  <si>
    <t>Забезпечення проведення капітального ремонту житлово-комунальної сфери</t>
  </si>
  <si>
    <t>Забезпечення проведення поточного ремонту та підготовки до експлуатації в осінньо-зимовий період житлово-комунальної сфери</t>
  </si>
  <si>
    <t>Проведення дезинфекції житлового фонду</t>
  </si>
  <si>
    <t>Забезпечення ремонту автотракторної техніки</t>
  </si>
  <si>
    <t>Загальна сума придбаних матеріалів для дезинфекції</t>
  </si>
  <si>
    <t>рішення, договора</t>
  </si>
  <si>
    <t>Кількість під"їздів, в яких буде проведена дезинфекція</t>
  </si>
  <si>
    <t>акти обстежень</t>
  </si>
  <si>
    <t>Кількість житлових будинків, в яких буде проведена дезинфекція</t>
  </si>
  <si>
    <t>Обсяг витрат на придбання предметів довгострокового використання</t>
  </si>
  <si>
    <t>Витрати на капітальний ремонт та виготовлення ПКД</t>
  </si>
  <si>
    <t>Загальна сума на придбання матеріалів для ремонту автотранспортної техніки</t>
  </si>
  <si>
    <t>Кількість об"єктів, на яких планується проведення капітального ремонту та виготовлення ПКД</t>
  </si>
  <si>
    <t>Кількість проведених дезинфекцій на 1 під"їзд</t>
  </si>
  <si>
    <t>Кількість автотракторної техніки, що потребує ремонту</t>
  </si>
  <si>
    <t>кількість ремонтно-будівельних організацій житлово-комунального господарства, яким планується надання підтримки</t>
  </si>
  <si>
    <t>Середні витрати на придбання 1од.предметів довгострокового використання</t>
  </si>
  <si>
    <t>Середня вартість на проведення ремонту 1 од.автотранспортної техніки</t>
  </si>
  <si>
    <t>середня сума підтримки однієї ремонтно-будівельної організації житлово-комунального господарства</t>
  </si>
  <si>
    <t>Рівень готовності об"єктів</t>
  </si>
  <si>
    <t>Відсоток охоплення під"їздів, в яких проведено дезинфекція</t>
  </si>
  <si>
    <t>Забезпечення належної та безперебійної роботи об`єктів комунального господарства, проведення поточного та капітального ремонтів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</si>
  <si>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</si>
  <si>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</si>
  <si>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</si>
  <si>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та забезпечення безпечних та здорових умов життєдіяльності населення, виконання робіт з благоустрою та санітарного очищення населених пунктів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</si>
  <si>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</si>
  <si>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</si>
  <si>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</si>
  <si>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</si>
  <si>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</si>
  <si>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</si>
  <si>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Придбання предметів, матеріалів, обладнання, інвентарю для забезпечення проведення робіт з благоустрою населених пунктів</t>
  </si>
  <si>
    <t>Забезпечення сприятних умов для співіснування людини та тварини</t>
  </si>
  <si>
    <t>Облаштування споруд для збору побутових відходів, а саме майданчиків для збирання ТПВ</t>
  </si>
  <si>
    <t>Забезпечення функціонування мереж зовнішнього освітлення</t>
  </si>
  <si>
    <t>Забезпечення функціонування світлофорних об"єктів та камер відеонагляду</t>
  </si>
  <si>
    <t>Здійснення заходів для очищення, відновлення забруднених земель, а також земель, засмічених промисловими, побутовими та іншими відходами</t>
  </si>
  <si>
    <t>Забезпечення утримання в належному стані об"єктів благоустрою (фонтанів)</t>
  </si>
  <si>
    <t>Створення матеріально- технічного резерву</t>
  </si>
  <si>
    <t>Формування земельної ділянки як об"єкта цивільних прав</t>
  </si>
  <si>
    <t>Приведення у належний стан протипожежного водопостачання міста</t>
  </si>
  <si>
    <t>Регулювання діяльності з розміщення зовнішньої реклами</t>
  </si>
  <si>
    <t xml:space="preserve"> Забезпечення благоустрою кладовищ</t>
  </si>
  <si>
    <t xml:space="preserve"> Забезпечення утримання в належному технічному стані об`єктів дорожнього господарства</t>
  </si>
  <si>
    <t xml:space="preserve"> Збереження та утримання на належному рівні зеленої зони населеного пункту та поліпшення його екологічних умов</t>
  </si>
  <si>
    <t xml:space="preserve"> Придбання предметів, матеріалів, обладнання, інвентарю для забезпечення проведення робіт з благоустрою населених пунктів</t>
  </si>
  <si>
    <t xml:space="preserve"> Проведення поточного ремонту об`єктів транспортної інфраструктури</t>
  </si>
  <si>
    <t>Забезпечення сприятливих умов для співіснування людей та тварин</t>
  </si>
  <si>
    <t>Облаштування майданчиків для збирання ТПВ</t>
  </si>
  <si>
    <t xml:space="preserve"> Надання фінансової підтримки підприємствам комунальної власності</t>
  </si>
  <si>
    <t>Створення матеріально - технічного резерву</t>
  </si>
  <si>
    <t>площа та протяжність об`єктів дорожнього господарства , що потребує благоустрою</t>
  </si>
  <si>
    <t>тис.кв.м</t>
  </si>
  <si>
    <t>технічна документація</t>
  </si>
  <si>
    <t>площа міських автошляхів та споруд на них, які потребують поточного ремонту</t>
  </si>
  <si>
    <t>кількість дерев, що доглядаються</t>
  </si>
  <si>
    <t>площа, що підлягає прибиранню, догляду</t>
  </si>
  <si>
    <t>га.</t>
  </si>
  <si>
    <t>документація</t>
  </si>
  <si>
    <t>загальна площа кладовищ, що потребує благоустрою</t>
  </si>
  <si>
    <t>площа, що підлягає висаджуванню квіткової розсади</t>
  </si>
  <si>
    <t>площа території об`єктів зеленого господарства, яка підлягає санітарному прибиранню (догляду)</t>
  </si>
  <si>
    <t>Кількість світлоточок, всього</t>
  </si>
  <si>
    <t>Загальна протяжність електричних мереж</t>
  </si>
  <si>
    <t>км.</t>
  </si>
  <si>
    <t>Придбання світлодіодних світильників</t>
  </si>
  <si>
    <t>договора, рішення</t>
  </si>
  <si>
    <t>Площа зелених насаджень</t>
  </si>
  <si>
    <t>Площа квітників</t>
  </si>
  <si>
    <t>Кількість аварійних дерев</t>
  </si>
  <si>
    <t>акт обстеження</t>
  </si>
  <si>
    <t>Загальна кількість світлофорних об"єктів та камер відеонагляду</t>
  </si>
  <si>
    <t>площа парку, що підлягає догляду (поточного ремонту)</t>
  </si>
  <si>
    <t>Кількість заходів для очищення, відновлення забруднених земель, а також земель, засмічених промисловими, побутовими та ін.відходами</t>
  </si>
  <si>
    <t>площа та протяжність об`єктів дорожнього господарства (в розрізі їх видів), яку планується утримувати в належному стані</t>
  </si>
  <si>
    <t>територія об`єктів зеленого господарства, на якій планується санітарне прибирання (догляд),</t>
  </si>
  <si>
    <t>площа кладовищ, благоустрій яких планується здійснювати</t>
  </si>
  <si>
    <t>Кількість об"єктів, на яких планується проводити ремонт</t>
  </si>
  <si>
    <t>Обсяг споживання електроенергії на зовнішнє освітлення в рік</t>
  </si>
  <si>
    <t>кВт.год</t>
  </si>
  <si>
    <t>Кількість світлоточок, які знаходяться на утриманні</t>
  </si>
  <si>
    <t>Кількість світлоточок, які підлягають ремонту</t>
  </si>
  <si>
    <t>Кількість світлоточок, які планується відремонтувати</t>
  </si>
  <si>
    <t>звіт, кошторис</t>
  </si>
  <si>
    <t>Протяжність  електричних мереж, які планується відремонтувати</t>
  </si>
  <si>
    <t>Кількість дерев, що планується обрізати та коронувати</t>
  </si>
  <si>
    <t>Кількість світлофорних об"єктів та камер відеонагляду, що планується утримувати</t>
  </si>
  <si>
    <t>Кількість фонтанів, які плануються утримувати</t>
  </si>
  <si>
    <t>кількість гідротехнічних споруд, на яких планується поточний ремонт</t>
  </si>
  <si>
    <t>середня вартість утримання об`єктів дорожнього господарства (в розрізі їх видів)</t>
  </si>
  <si>
    <t>середня вартість поточного ремонту 1 кв. м міських шляхів</t>
  </si>
  <si>
    <t>середні витрати на видалення 1 дерева</t>
  </si>
  <si>
    <t>середньорічні витрати на благоустрій 1 га кладовища</t>
  </si>
  <si>
    <t>Частка видатків на придбання із загальної суми видатків на благоустрій</t>
  </si>
  <si>
    <t>Середні витрати на відлов/ стерилізацію 1 тварини</t>
  </si>
  <si>
    <t>Середня вартість утримання 1 світлофорного об"єкта та камери відеоналяду</t>
  </si>
  <si>
    <t>питома вага кількості об`єктів дорожнього господарства (в розрізі їх видів),що утримується до загальної кількості об`єктів дорожнього господарства</t>
  </si>
  <si>
    <t>питома вага площі міських доріг та споруд на них, що зазнала поточний ремонт до площі, що потребувала поточного ремонту</t>
  </si>
  <si>
    <t>питома вага доглянутих (висаджених, видалених) дерев до тих, що потребували догляду (висадженню, видаленню),</t>
  </si>
  <si>
    <t>питома вага площі кладовищ, благоустрій яких планується здійснювати, у загальній площі кладовищ</t>
  </si>
  <si>
    <t>питома вага прибраної, доглянутої площі до площі, що підлягає догляду та прибіранню</t>
  </si>
  <si>
    <t>Повне забезпечення предметами ,матеріалами, обладнанням та інвентарем необхідних для прведення робіт з благоустрою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</si>
  <si>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</si>
  <si>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</si>
  <si>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Динаміка утримання світлофорних об"єктів та камер відеонагляду порівняно з минулим роком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</si>
  <si>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</si>
  <si>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</si>
  <si>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</si>
  <si>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</si>
  <si>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</si>
  <si>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Капітальний ремонт житла та приміщень для розвитку сімейних та інших форм виховання, наближених до сімейних ,та житла дітей-сиріт, дітей, позбавлних батьківського піклування</t>
  </si>
  <si>
    <t>Капітальний ремонт житла та приміщень</t>
  </si>
  <si>
    <t>Витрати на капітальний ремонт житла</t>
  </si>
  <si>
    <t>Кількість кавртир, які планується придбати</t>
  </si>
  <si>
    <t>Кількість житла та приміщень, на яких планується проводитися капітальний ремонт</t>
  </si>
  <si>
    <t>Середні витрати на придбання однієї квартири</t>
  </si>
  <si>
    <t>Динаміка кількості придбаних квартир порівняно з попереднім роком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</si>
  <si>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</si>
  <si>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</si>
  <si>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</si>
  <si>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0610</t>
  </si>
  <si>
    <t>Розвиток житлово-комунального господарства, інфраструктури, сприяння впровадженню у будівництво прогресивних проектних рішень, нових технологій, будівельних матеріалів, конструкцій та виробів</t>
  </si>
  <si>
    <t>Забезпечення реконструкції об"єктів житлово -комунального господарства</t>
  </si>
  <si>
    <t>Забезпечення капітального ремонту об"єктів житлово-комунального господарства</t>
  </si>
  <si>
    <t>Обсяг видатків на реконструкцію</t>
  </si>
  <si>
    <t>Обсяг видатків на капітальний ремонт</t>
  </si>
  <si>
    <t>Кількість об"єктів, які планується реконструювати</t>
  </si>
  <si>
    <t>Кількість об"єктів, на яких буде проводитись капітальний ремонт</t>
  </si>
  <si>
    <t>Середні витрати на реконструкцію одного об"єкта</t>
  </si>
  <si>
    <t>Середні витрати на капітальний ремонт одного проекта</t>
  </si>
  <si>
    <t>Рівень готовності об"єктів реконструкції</t>
  </si>
  <si>
    <t>Рівень готовності об"єктів капітального ремонту</t>
  </si>
  <si>
    <t>Забезпечення реконструкції та капітального ремонту об"єктів житлово- комунального господарства</t>
  </si>
  <si>
    <t>0117310</t>
  </si>
  <si>
    <t>Будівництво об`єктів житлово-комунального господарства</t>
  </si>
  <si>
    <t>7310</t>
  </si>
  <si>
    <t>0443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</si>
  <si>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</si>
  <si>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</si>
  <si>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</si>
  <si>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</si>
  <si>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</si>
  <si>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Рівень готовності містобудівної документації</t>
  </si>
  <si>
    <t>0117350</t>
  </si>
  <si>
    <t>Розроблення схем планування та забудови територій (містобудівної документації)</t>
  </si>
  <si>
    <t>7350</t>
  </si>
  <si>
    <t>Забезпечення розвитку мережі автомобільних доріг, підвищення безпеки руху, швидкості, комфортності та економічності перевезень пасажирів і вантажів автомобільним транспортом.</t>
  </si>
  <si>
    <t>Забезпечення проведення поточного ремонту об"єктів транспортної інфраструктури</t>
  </si>
  <si>
    <t>Забезпечення виготовлення проектно-кошторисної документації та капітального ремонту об"єктів тарнспортної інфраструктури</t>
  </si>
  <si>
    <t>Забезпечення виготовлення ПКД та капітального ремонту об"єктів транспортної інфрастуктури</t>
  </si>
  <si>
    <t>Забезпечення проведення поточного ремонту об"єктів транспортної інфрастуктури</t>
  </si>
  <si>
    <t>Площа вулично-дорожньої мережі,всього</t>
  </si>
  <si>
    <t>рішення, кошторис</t>
  </si>
  <si>
    <t>Площа вулично-дорожньої мережі,на якій планується провести поточний ремонт</t>
  </si>
  <si>
    <t>Кількість об"єктів, на яких планується капітальний ремонт</t>
  </si>
  <si>
    <t>Середня вартість 1кв.м.поточного ремонту вулично-дорожньої мережі</t>
  </si>
  <si>
    <t>Середня вартість 1кв.м. капітального ремонту</t>
  </si>
  <si>
    <t>Середні витрати на капітальний ремонту 1 об"єкта</t>
  </si>
  <si>
    <t>Динаміка відремонтованої за рахунок поточного ремонтуплощі вулично-дорожньої мрежі порівняно з попереднім роком</t>
  </si>
  <si>
    <t>Динаміка видатків на капітальний ремонт об"єктівпорівняно з минулим роком</t>
  </si>
  <si>
    <t>Покращення стану інфраструктури автомобільних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</si>
  <si>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</si>
  <si>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</si>
  <si>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</si>
  <si>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</si>
  <si>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оформлення прав власності та процесу приватизації земель несільськогогосподарського призначення</t>
  </si>
  <si>
    <t>Забезпечення оформлення прав власності та процесу приватизації земель несільськогосподарського призначення</t>
  </si>
  <si>
    <t xml:space="preserve"> Забезпечення оформлення прав власності та процесу приватизації земель несільськогосподарського призначення</t>
  </si>
  <si>
    <t>Виготовлення експертно-грошової оцінки земель несільськогосподарського призначення</t>
  </si>
  <si>
    <t>справи, листи</t>
  </si>
  <si>
    <t>Приведення продажу</t>
  </si>
  <si>
    <t>експертна оцінка</t>
  </si>
  <si>
    <t>Надходження коштів до міського бюджету від продажу земель несільськоггосподарського призначення</t>
  </si>
  <si>
    <t>Динаміка збільшеня кількості укладених договорів куплі-продажу у плановому періоді відповідно до фактичного показника попереднього періоду</t>
  </si>
  <si>
    <t>Проведення експертної грошової оцінки земельної ділянки чи права на неї</t>
  </si>
  <si>
    <t>0117650</t>
  </si>
  <si>
    <t>7650</t>
  </si>
  <si>
    <t>0490</t>
  </si>
  <si>
    <t>Визначення точного знаходження та винесення в натуру меж земельної ділянки, виявлення невикористаних земель, уточнення меж земельних ділянок тощо</t>
  </si>
  <si>
    <t>Забезпечення розроблення документації із землеустрою</t>
  </si>
  <si>
    <t>Проведення інвентаризації земель</t>
  </si>
  <si>
    <t>Розроблення проектів землеустрою</t>
  </si>
  <si>
    <t>C46:BQ46</t>
  </si>
  <si>
    <t>Різниця виникла у зв"язку з відсутністю надходжень до міського бюджету</t>
  </si>
  <si>
    <t>Обсяг видатків на проведення інвентаризації земель</t>
  </si>
  <si>
    <t>Обсяг видатків на розроблення документації із землеустрою</t>
  </si>
  <si>
    <t>Загальна площа земель, що підлягає інвентаризації</t>
  </si>
  <si>
    <t>Кількість проектів із землеустрою</t>
  </si>
  <si>
    <t>Середня вартість інвентаризації 1 га. Землі</t>
  </si>
  <si>
    <t>розрахкнок</t>
  </si>
  <si>
    <t>Середня вартість розроблення документації із землеустрою</t>
  </si>
  <si>
    <t>Динаміка видатків на інвентаризацію земель порівнянні з минулим роком.</t>
  </si>
  <si>
    <t>Динаміка видатків на розроблення документації із землеустрою порівняно з минулим роком</t>
  </si>
  <si>
    <t>Забезпечення раціонального використання земельних ресурсів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</si>
  <si>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</si>
  <si>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</si>
  <si>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</si>
  <si>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Забезпечення екологічної безпеки і підтримання екологічної рівноваги на території ОТГ</t>
  </si>
  <si>
    <t>Забезпечення зменшення обсягів утворення відходів, їх переробка та часткове захоронення на звалищі</t>
  </si>
  <si>
    <t>Придбання контейнерів та урн для збору твердих побутових відходів</t>
  </si>
  <si>
    <t xml:space="preserve"> Забезпечення зменшення обсягів утворення відходів, їх переробка та часткове захоронення на звалищі</t>
  </si>
  <si>
    <t>Обсяг видатків для забезпечення зменшення обсягів утворення відходів, їх переробка та часткове захоронення на звалищі</t>
  </si>
  <si>
    <t>Обсяг видатків, що спрямовується на облаштування майданчиків збирання ТПВ</t>
  </si>
  <si>
    <t>загальна кількість утворення негабаритного сміття з стихійних сміттєзвалищ</t>
  </si>
  <si>
    <t>куб.м.</t>
  </si>
  <si>
    <t>Кількість майданчиків для збирання ТПВ</t>
  </si>
  <si>
    <t>Середня вартість вивозу негабаритного сміття з стихійних сміттєзвалищ</t>
  </si>
  <si>
    <t>калькуляція</t>
  </si>
  <si>
    <t>Середня вартість облаштування майданчика для збирання ТПВ</t>
  </si>
  <si>
    <t>Динаміка вивозу негабаритного сміття з стихійних сміттєзвалищ порівняно з попереднім роком</t>
  </si>
  <si>
    <t>Динаміка придбаних контейнерів та урн для збирання ТПВ порівняно  з попереднім роком</t>
  </si>
  <si>
    <t>Реалізація комплексу заходів щодо забезпечення  утримання в належному санітарно-технічному стані території міста та покращення її естетичного вигляду</t>
  </si>
  <si>
    <t>0118330</t>
  </si>
  <si>
    <t>Інша діяльність у сфері екології та охорони природних ресурсів</t>
  </si>
  <si>
    <t>8330</t>
  </si>
  <si>
    <t>0540</t>
  </si>
  <si>
    <t>Начальник ФГВ</t>
  </si>
  <si>
    <t>Є.П.Яковенко</t>
  </si>
  <si>
    <t>10. Узагальнений висновок про виконання бюджетної програми. Бюджетна програма забезпечує виконання завдань по всім напрямкам використання бюджетних коштів</t>
  </si>
  <si>
    <t>10. Узагальнений висновок про виконання бюджетної програми. Бюджетна програма не забезпечує виконання завдань по всім напрямкам використання бюджетних коштів. Є неефективною.</t>
  </si>
</sst>
</file>

<file path=xl/styles.xml><?xml version="1.0" encoding="utf-8"?>
<styleSheet xmlns="http://schemas.openxmlformats.org/spreadsheetml/2006/main">
  <numFmts count="1">
    <numFmt numFmtId="166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0" xfId="0" applyFont="1"/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/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0" fillId="0" borderId="10" xfId="0" quotePrefix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5"/>
  <sheetViews>
    <sheetView topLeftCell="A100" zoomScaleNormal="100" workbookViewId="0">
      <selection activeCell="A110" sqref="A110:V110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7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7" t="s">
        <v>37</v>
      </c>
      <c r="B20" s="117" t="s">
        <v>146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149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150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147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64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137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80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80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80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80" ht="12.75" customHeight="1">
      <c r="A36" s="67">
        <v>1</v>
      </c>
      <c r="B36" s="67"/>
      <c r="C36" s="67"/>
      <c r="D36" s="67"/>
      <c r="E36" s="67"/>
      <c r="F36" s="67"/>
      <c r="G36" s="82" t="s">
        <v>65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80" ht="12.75" customHeight="1">
      <c r="A37" s="67">
        <v>2</v>
      </c>
      <c r="B37" s="67"/>
      <c r="C37" s="67"/>
      <c r="D37" s="67"/>
      <c r="E37" s="67"/>
      <c r="F37" s="67"/>
      <c r="G37" s="82" t="s">
        <v>66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80" ht="12.75" customHeight="1">
      <c r="A38" s="67">
        <v>3</v>
      </c>
      <c r="B38" s="67"/>
      <c r="C38" s="67"/>
      <c r="D38" s="67"/>
      <c r="E38" s="67"/>
      <c r="F38" s="67"/>
      <c r="G38" s="82" t="s">
        <v>67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40" spans="1:80" ht="15.75" customHeight="1">
      <c r="A40" s="35" t="s">
        <v>46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80" ht="15" customHeight="1">
      <c r="A41" s="57" t="s">
        <v>144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80" ht="48" customHeight="1">
      <c r="A42" s="33" t="s">
        <v>3</v>
      </c>
      <c r="B42" s="33"/>
      <c r="C42" s="33" t="s">
        <v>30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27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 t="s">
        <v>49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 t="s">
        <v>0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</row>
    <row r="43" spans="1:80" ht="29.1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 t="s">
        <v>2</v>
      </c>
      <c r="AB43" s="33"/>
      <c r="AC43" s="33"/>
      <c r="AD43" s="33"/>
      <c r="AE43" s="33"/>
      <c r="AF43" s="33" t="s">
        <v>1</v>
      </c>
      <c r="AG43" s="33"/>
      <c r="AH43" s="33"/>
      <c r="AI43" s="33"/>
      <c r="AJ43" s="33"/>
      <c r="AK43" s="33" t="s">
        <v>28</v>
      </c>
      <c r="AL43" s="33"/>
      <c r="AM43" s="33"/>
      <c r="AN43" s="33"/>
      <c r="AO43" s="33"/>
      <c r="AP43" s="33" t="s">
        <v>2</v>
      </c>
      <c r="AQ43" s="33"/>
      <c r="AR43" s="33"/>
      <c r="AS43" s="33"/>
      <c r="AT43" s="33"/>
      <c r="AU43" s="33" t="s">
        <v>1</v>
      </c>
      <c r="AV43" s="33"/>
      <c r="AW43" s="33"/>
      <c r="AX43" s="33"/>
      <c r="AY43" s="33"/>
      <c r="AZ43" s="33" t="s">
        <v>28</v>
      </c>
      <c r="BA43" s="33"/>
      <c r="BB43" s="33"/>
      <c r="BC43" s="33"/>
      <c r="BD43" s="33" t="s">
        <v>2</v>
      </c>
      <c r="BE43" s="33"/>
      <c r="BF43" s="33"/>
      <c r="BG43" s="33"/>
      <c r="BH43" s="33"/>
      <c r="BI43" s="33" t="s">
        <v>1</v>
      </c>
      <c r="BJ43" s="33"/>
      <c r="BK43" s="33"/>
      <c r="BL43" s="33"/>
      <c r="BM43" s="33"/>
      <c r="BN43" s="33" t="s">
        <v>29</v>
      </c>
      <c r="BO43" s="33"/>
      <c r="BP43" s="33"/>
      <c r="BQ43" s="33"/>
    </row>
    <row r="44" spans="1:80" ht="15.95" customHeight="1">
      <c r="A44" s="34">
        <v>1</v>
      </c>
      <c r="B44" s="34"/>
      <c r="C44" s="34">
        <v>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52">
        <v>3</v>
      </c>
      <c r="AB44" s="53"/>
      <c r="AC44" s="53"/>
      <c r="AD44" s="53"/>
      <c r="AE44" s="54"/>
      <c r="AF44" s="52">
        <v>4</v>
      </c>
      <c r="AG44" s="53"/>
      <c r="AH44" s="53"/>
      <c r="AI44" s="53"/>
      <c r="AJ44" s="54"/>
      <c r="AK44" s="52">
        <v>5</v>
      </c>
      <c r="AL44" s="53"/>
      <c r="AM44" s="53"/>
      <c r="AN44" s="53"/>
      <c r="AO44" s="54"/>
      <c r="AP44" s="52">
        <v>6</v>
      </c>
      <c r="AQ44" s="53"/>
      <c r="AR44" s="53"/>
      <c r="AS44" s="53"/>
      <c r="AT44" s="54"/>
      <c r="AU44" s="52">
        <v>7</v>
      </c>
      <c r="AV44" s="53"/>
      <c r="AW44" s="53"/>
      <c r="AX44" s="53"/>
      <c r="AY44" s="54"/>
      <c r="AZ44" s="52">
        <v>8</v>
      </c>
      <c r="BA44" s="53"/>
      <c r="BB44" s="53"/>
      <c r="BC44" s="54"/>
      <c r="BD44" s="52">
        <v>9</v>
      </c>
      <c r="BE44" s="53"/>
      <c r="BF44" s="53"/>
      <c r="BG44" s="53"/>
      <c r="BH44" s="54"/>
      <c r="BI44" s="34">
        <v>10</v>
      </c>
      <c r="BJ44" s="34"/>
      <c r="BK44" s="34"/>
      <c r="BL44" s="34"/>
      <c r="BM44" s="34"/>
      <c r="BN44" s="34">
        <v>11</v>
      </c>
      <c r="BO44" s="34"/>
      <c r="BP44" s="34"/>
      <c r="BQ44" s="34"/>
    </row>
    <row r="45" spans="1:80" ht="15.75" hidden="1" customHeight="1">
      <c r="A45" s="67" t="s">
        <v>15</v>
      </c>
      <c r="B45" s="67"/>
      <c r="C45" s="58" t="s">
        <v>16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41" t="s">
        <v>12</v>
      </c>
      <c r="AB45" s="41"/>
      <c r="AC45" s="41"/>
      <c r="AD45" s="41"/>
      <c r="AE45" s="41"/>
      <c r="AF45" s="41" t="s">
        <v>11</v>
      </c>
      <c r="AG45" s="41"/>
      <c r="AH45" s="41"/>
      <c r="AI45" s="41"/>
      <c r="AJ45" s="41"/>
      <c r="AK45" s="69" t="s">
        <v>18</v>
      </c>
      <c r="AL45" s="69"/>
      <c r="AM45" s="69"/>
      <c r="AN45" s="69"/>
      <c r="AO45" s="69"/>
      <c r="AP45" s="41" t="s">
        <v>13</v>
      </c>
      <c r="AQ45" s="41"/>
      <c r="AR45" s="41"/>
      <c r="AS45" s="41"/>
      <c r="AT45" s="41"/>
      <c r="AU45" s="41" t="s">
        <v>14</v>
      </c>
      <c r="AV45" s="41"/>
      <c r="AW45" s="41"/>
      <c r="AX45" s="41"/>
      <c r="AY45" s="41"/>
      <c r="AZ45" s="69" t="s">
        <v>18</v>
      </c>
      <c r="BA45" s="69"/>
      <c r="BB45" s="69"/>
      <c r="BC45" s="69"/>
      <c r="BD45" s="75" t="s">
        <v>34</v>
      </c>
      <c r="BE45" s="75"/>
      <c r="BF45" s="75"/>
      <c r="BG45" s="75"/>
      <c r="BH45" s="75"/>
      <c r="BI45" s="75" t="s">
        <v>34</v>
      </c>
      <c r="BJ45" s="75"/>
      <c r="BK45" s="75"/>
      <c r="BL45" s="75"/>
      <c r="BM45" s="75"/>
      <c r="BN45" s="51" t="s">
        <v>18</v>
      </c>
      <c r="BO45" s="51"/>
      <c r="BP45" s="51"/>
      <c r="BQ45" s="51"/>
      <c r="CA45" s="1" t="s">
        <v>21</v>
      </c>
    </row>
    <row r="46" spans="1:80" ht="15.75" customHeight="1">
      <c r="A46" s="33">
        <v>1</v>
      </c>
      <c r="B46" s="33"/>
      <c r="C46" s="86" t="s">
        <v>68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0">
        <v>18161891.59</v>
      </c>
      <c r="AB46" s="60"/>
      <c r="AC46" s="60"/>
      <c r="AD46" s="60"/>
      <c r="AE46" s="60"/>
      <c r="AF46" s="60">
        <v>0</v>
      </c>
      <c r="AG46" s="60"/>
      <c r="AH46" s="60"/>
      <c r="AI46" s="60"/>
      <c r="AJ46" s="60"/>
      <c r="AK46" s="60">
        <f>AA46+AF46</f>
        <v>18161891.59</v>
      </c>
      <c r="AL46" s="60"/>
      <c r="AM46" s="60"/>
      <c r="AN46" s="60"/>
      <c r="AO46" s="60"/>
      <c r="AP46" s="60">
        <v>18160803.899999999</v>
      </c>
      <c r="AQ46" s="60"/>
      <c r="AR46" s="60"/>
      <c r="AS46" s="60"/>
      <c r="AT46" s="60"/>
      <c r="AU46" s="60">
        <v>0</v>
      </c>
      <c r="AV46" s="60"/>
      <c r="AW46" s="60"/>
      <c r="AX46" s="60"/>
      <c r="AY46" s="60"/>
      <c r="AZ46" s="60">
        <f>AP46+AU46</f>
        <v>18160803.899999999</v>
      </c>
      <c r="BA46" s="60"/>
      <c r="BB46" s="60"/>
      <c r="BC46" s="60"/>
      <c r="BD46" s="60">
        <f>AP46-AA46</f>
        <v>-1087.6900000013411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-1087.6900000013411</v>
      </c>
      <c r="BO46" s="60"/>
      <c r="BP46" s="60"/>
      <c r="BQ46" s="60"/>
      <c r="CA46" s="1" t="s">
        <v>22</v>
      </c>
    </row>
    <row r="47" spans="1:80" ht="15.75" customHeight="1">
      <c r="A47" s="33"/>
      <c r="B47" s="33"/>
      <c r="C47" s="86" t="s">
        <v>70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4"/>
      <c r="CB47" s="1" t="s">
        <v>69</v>
      </c>
    </row>
    <row r="48" spans="1:80" ht="15.75" customHeight="1">
      <c r="A48" s="33">
        <v>2</v>
      </c>
      <c r="B48" s="33"/>
      <c r="C48" s="86" t="s">
        <v>71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60">
        <v>347700</v>
      </c>
      <c r="AB48" s="60"/>
      <c r="AC48" s="60"/>
      <c r="AD48" s="60"/>
      <c r="AE48" s="60"/>
      <c r="AF48" s="60">
        <v>0</v>
      </c>
      <c r="AG48" s="60"/>
      <c r="AH48" s="60"/>
      <c r="AI48" s="60"/>
      <c r="AJ48" s="60"/>
      <c r="AK48" s="60">
        <f>AA48+AF48</f>
        <v>347700</v>
      </c>
      <c r="AL48" s="60"/>
      <c r="AM48" s="60"/>
      <c r="AN48" s="60"/>
      <c r="AO48" s="60"/>
      <c r="AP48" s="60">
        <v>346488.63</v>
      </c>
      <c r="AQ48" s="60"/>
      <c r="AR48" s="60"/>
      <c r="AS48" s="60"/>
      <c r="AT48" s="60"/>
      <c r="AU48" s="60">
        <v>0</v>
      </c>
      <c r="AV48" s="60"/>
      <c r="AW48" s="60"/>
      <c r="AX48" s="60"/>
      <c r="AY48" s="60"/>
      <c r="AZ48" s="60">
        <f>AP48+AU48</f>
        <v>346488.63</v>
      </c>
      <c r="BA48" s="60"/>
      <c r="BB48" s="60"/>
      <c r="BC48" s="60"/>
      <c r="BD48" s="60">
        <f>AP48-AA48</f>
        <v>-1211.3699999999953</v>
      </c>
      <c r="BE48" s="60"/>
      <c r="BF48" s="60"/>
      <c r="BG48" s="60"/>
      <c r="BH48" s="60"/>
      <c r="BI48" s="60">
        <f>AU48-AF48</f>
        <v>0</v>
      </c>
      <c r="BJ48" s="60"/>
      <c r="BK48" s="60"/>
      <c r="BL48" s="60"/>
      <c r="BM48" s="60"/>
      <c r="BN48" s="60">
        <f>BD48+BI48</f>
        <v>-1211.3699999999953</v>
      </c>
      <c r="BO48" s="60"/>
      <c r="BP48" s="60"/>
      <c r="BQ48" s="60"/>
    </row>
    <row r="49" spans="1:80" ht="15.75" customHeight="1">
      <c r="A49" s="33"/>
      <c r="B49" s="33"/>
      <c r="C49" s="86" t="s">
        <v>73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94"/>
      <c r="CB49" s="1" t="s">
        <v>72</v>
      </c>
    </row>
    <row r="50" spans="1:80" ht="31.5" customHeight="1">
      <c r="A50" s="33">
        <v>3</v>
      </c>
      <c r="B50" s="33"/>
      <c r="C50" s="86" t="s">
        <v>74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8"/>
      <c r="AA50" s="60">
        <v>2500</v>
      </c>
      <c r="AB50" s="60"/>
      <c r="AC50" s="60"/>
      <c r="AD50" s="60"/>
      <c r="AE50" s="60"/>
      <c r="AF50" s="60">
        <v>40000</v>
      </c>
      <c r="AG50" s="60"/>
      <c r="AH50" s="60"/>
      <c r="AI50" s="60"/>
      <c r="AJ50" s="60"/>
      <c r="AK50" s="60">
        <f>AA50+AF50</f>
        <v>42500</v>
      </c>
      <c r="AL50" s="60"/>
      <c r="AM50" s="60"/>
      <c r="AN50" s="60"/>
      <c r="AO50" s="60"/>
      <c r="AP50" s="60">
        <v>2500</v>
      </c>
      <c r="AQ50" s="60"/>
      <c r="AR50" s="60"/>
      <c r="AS50" s="60"/>
      <c r="AT50" s="60"/>
      <c r="AU50" s="60">
        <v>34352</v>
      </c>
      <c r="AV50" s="60"/>
      <c r="AW50" s="60"/>
      <c r="AX50" s="60"/>
      <c r="AY50" s="60"/>
      <c r="AZ50" s="60">
        <f>AP50+AU50</f>
        <v>36852</v>
      </c>
      <c r="BA50" s="60"/>
      <c r="BB50" s="60"/>
      <c r="BC50" s="60"/>
      <c r="BD50" s="60">
        <f>AP50-AA50</f>
        <v>0</v>
      </c>
      <c r="BE50" s="60"/>
      <c r="BF50" s="60"/>
      <c r="BG50" s="60"/>
      <c r="BH50" s="60"/>
      <c r="BI50" s="60">
        <f>AU50-AF50</f>
        <v>-5648</v>
      </c>
      <c r="BJ50" s="60"/>
      <c r="BK50" s="60"/>
      <c r="BL50" s="60"/>
      <c r="BM50" s="60"/>
      <c r="BN50" s="60">
        <f>BD50+BI50</f>
        <v>-5648</v>
      </c>
      <c r="BO50" s="60"/>
      <c r="BP50" s="60"/>
      <c r="BQ50" s="60"/>
    </row>
    <row r="51" spans="1:80" ht="15.75" customHeight="1">
      <c r="A51" s="33"/>
      <c r="B51" s="33"/>
      <c r="C51" s="86" t="s">
        <v>76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94"/>
      <c r="CB51" s="1" t="s">
        <v>75</v>
      </c>
    </row>
    <row r="52" spans="1:80" s="93" customFormat="1" ht="15.75">
      <c r="A52" s="89"/>
      <c r="B52" s="89"/>
      <c r="C52" s="90" t="s">
        <v>77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2"/>
      <c r="AA52" s="55">
        <v>18512091.59</v>
      </c>
      <c r="AB52" s="55"/>
      <c r="AC52" s="55"/>
      <c r="AD52" s="55"/>
      <c r="AE52" s="55"/>
      <c r="AF52" s="55">
        <v>40000</v>
      </c>
      <c r="AG52" s="55"/>
      <c r="AH52" s="55"/>
      <c r="AI52" s="55"/>
      <c r="AJ52" s="55"/>
      <c r="AK52" s="55">
        <f>AA52+AF52</f>
        <v>18552091.59</v>
      </c>
      <c r="AL52" s="55"/>
      <c r="AM52" s="55"/>
      <c r="AN52" s="55"/>
      <c r="AO52" s="55"/>
      <c r="AP52" s="55">
        <v>18509792.529999997</v>
      </c>
      <c r="AQ52" s="55"/>
      <c r="AR52" s="55"/>
      <c r="AS52" s="55"/>
      <c r="AT52" s="55"/>
      <c r="AU52" s="55">
        <v>34352</v>
      </c>
      <c r="AV52" s="55"/>
      <c r="AW52" s="55"/>
      <c r="AX52" s="55"/>
      <c r="AY52" s="55"/>
      <c r="AZ52" s="55">
        <f>AP52+AU52</f>
        <v>18544144.529999997</v>
      </c>
      <c r="BA52" s="55"/>
      <c r="BB52" s="55"/>
      <c r="BC52" s="55"/>
      <c r="BD52" s="55">
        <f>AP52-AA52</f>
        <v>-2299.0600000023842</v>
      </c>
      <c r="BE52" s="55"/>
      <c r="BF52" s="55"/>
      <c r="BG52" s="55"/>
      <c r="BH52" s="55"/>
      <c r="BI52" s="55">
        <f>AU52-AF52</f>
        <v>-5648</v>
      </c>
      <c r="BJ52" s="55"/>
      <c r="BK52" s="55"/>
      <c r="BL52" s="55"/>
      <c r="BM52" s="55"/>
      <c r="BN52" s="55">
        <f>BD52+BI52</f>
        <v>-7947.0600000023842</v>
      </c>
      <c r="BO52" s="55"/>
      <c r="BP52" s="55"/>
      <c r="BQ52" s="55"/>
    </row>
    <row r="54" spans="1:80" ht="15.75" customHeight="1">
      <c r="A54" s="35" t="s">
        <v>47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80" ht="15" customHeight="1">
      <c r="A55" s="57" t="s">
        <v>144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80" ht="28.5" customHeight="1">
      <c r="A56" s="33" t="s">
        <v>31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 t="s">
        <v>27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 t="s">
        <v>49</v>
      </c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 t="s">
        <v>0</v>
      </c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2"/>
      <c r="BN56" s="2"/>
      <c r="BO56" s="2"/>
      <c r="BP56" s="2"/>
      <c r="BQ56" s="2"/>
    </row>
    <row r="57" spans="1:80" ht="29.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 t="s">
        <v>2</v>
      </c>
      <c r="R57" s="33"/>
      <c r="S57" s="33"/>
      <c r="T57" s="33"/>
      <c r="U57" s="33"/>
      <c r="V57" s="33" t="s">
        <v>1</v>
      </c>
      <c r="W57" s="33"/>
      <c r="X57" s="33"/>
      <c r="Y57" s="33"/>
      <c r="Z57" s="33"/>
      <c r="AA57" s="33" t="s">
        <v>28</v>
      </c>
      <c r="AB57" s="33"/>
      <c r="AC57" s="33"/>
      <c r="AD57" s="33"/>
      <c r="AE57" s="33"/>
      <c r="AF57" s="33"/>
      <c r="AG57" s="33" t="s">
        <v>2</v>
      </c>
      <c r="AH57" s="33"/>
      <c r="AI57" s="33"/>
      <c r="AJ57" s="33"/>
      <c r="AK57" s="33"/>
      <c r="AL57" s="33" t="s">
        <v>1</v>
      </c>
      <c r="AM57" s="33"/>
      <c r="AN57" s="33"/>
      <c r="AO57" s="33"/>
      <c r="AP57" s="33"/>
      <c r="AQ57" s="33" t="s">
        <v>28</v>
      </c>
      <c r="AR57" s="33"/>
      <c r="AS57" s="33"/>
      <c r="AT57" s="33"/>
      <c r="AU57" s="33"/>
      <c r="AV57" s="33"/>
      <c r="AW57" s="42" t="s">
        <v>2</v>
      </c>
      <c r="AX57" s="43"/>
      <c r="AY57" s="43"/>
      <c r="AZ57" s="43"/>
      <c r="BA57" s="44"/>
      <c r="BB57" s="42" t="s">
        <v>1</v>
      </c>
      <c r="BC57" s="43"/>
      <c r="BD57" s="43"/>
      <c r="BE57" s="43"/>
      <c r="BF57" s="44"/>
      <c r="BG57" s="33" t="s">
        <v>28</v>
      </c>
      <c r="BH57" s="33"/>
      <c r="BI57" s="33"/>
      <c r="BJ57" s="33"/>
      <c r="BK57" s="33"/>
      <c r="BL57" s="33"/>
      <c r="BM57" s="2"/>
      <c r="BN57" s="2"/>
      <c r="BO57" s="2"/>
      <c r="BP57" s="2"/>
      <c r="BQ57" s="2"/>
    </row>
    <row r="58" spans="1:80" ht="15.95" customHeight="1">
      <c r="A58" s="33">
        <v>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>
        <v>2</v>
      </c>
      <c r="R58" s="33"/>
      <c r="S58" s="33"/>
      <c r="T58" s="33"/>
      <c r="U58" s="33"/>
      <c r="V58" s="33">
        <v>3</v>
      </c>
      <c r="W58" s="33"/>
      <c r="X58" s="33"/>
      <c r="Y58" s="33"/>
      <c r="Z58" s="33"/>
      <c r="AA58" s="33">
        <v>4</v>
      </c>
      <c r="AB58" s="33"/>
      <c r="AC58" s="33"/>
      <c r="AD58" s="33"/>
      <c r="AE58" s="33"/>
      <c r="AF58" s="33"/>
      <c r="AG58" s="33">
        <v>5</v>
      </c>
      <c r="AH58" s="33"/>
      <c r="AI58" s="33"/>
      <c r="AJ58" s="33"/>
      <c r="AK58" s="33"/>
      <c r="AL58" s="33">
        <v>6</v>
      </c>
      <c r="AM58" s="33"/>
      <c r="AN58" s="33"/>
      <c r="AO58" s="33"/>
      <c r="AP58" s="33"/>
      <c r="AQ58" s="33">
        <v>7</v>
      </c>
      <c r="AR58" s="33"/>
      <c r="AS58" s="33"/>
      <c r="AT58" s="33"/>
      <c r="AU58" s="33"/>
      <c r="AV58" s="33"/>
      <c r="AW58" s="33">
        <v>8</v>
      </c>
      <c r="AX58" s="33"/>
      <c r="AY58" s="33"/>
      <c r="AZ58" s="33"/>
      <c r="BA58" s="33"/>
      <c r="BB58" s="56">
        <v>9</v>
      </c>
      <c r="BC58" s="56"/>
      <c r="BD58" s="56"/>
      <c r="BE58" s="56"/>
      <c r="BF58" s="56"/>
      <c r="BG58" s="56">
        <v>10</v>
      </c>
      <c r="BH58" s="56"/>
      <c r="BI58" s="56"/>
      <c r="BJ58" s="56"/>
      <c r="BK58" s="56"/>
      <c r="BL58" s="56"/>
      <c r="BM58" s="6"/>
      <c r="BN58" s="6"/>
      <c r="BO58" s="6"/>
      <c r="BP58" s="6"/>
      <c r="BQ58" s="6"/>
    </row>
    <row r="59" spans="1:80" ht="18" hidden="1" customHeight="1">
      <c r="A59" s="68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41" t="s">
        <v>12</v>
      </c>
      <c r="R59" s="41"/>
      <c r="S59" s="41"/>
      <c r="T59" s="41"/>
      <c r="U59" s="41"/>
      <c r="V59" s="41" t="s">
        <v>11</v>
      </c>
      <c r="W59" s="41"/>
      <c r="X59" s="41"/>
      <c r="Y59" s="41"/>
      <c r="Z59" s="41"/>
      <c r="AA59" s="69" t="s">
        <v>18</v>
      </c>
      <c r="AB59" s="51"/>
      <c r="AC59" s="51"/>
      <c r="AD59" s="51"/>
      <c r="AE59" s="51"/>
      <c r="AF59" s="51"/>
      <c r="AG59" s="41" t="s">
        <v>13</v>
      </c>
      <c r="AH59" s="41"/>
      <c r="AI59" s="41"/>
      <c r="AJ59" s="41"/>
      <c r="AK59" s="41"/>
      <c r="AL59" s="41" t="s">
        <v>14</v>
      </c>
      <c r="AM59" s="41"/>
      <c r="AN59" s="41"/>
      <c r="AO59" s="41"/>
      <c r="AP59" s="41"/>
      <c r="AQ59" s="69" t="s">
        <v>18</v>
      </c>
      <c r="AR59" s="51"/>
      <c r="AS59" s="51"/>
      <c r="AT59" s="51"/>
      <c r="AU59" s="51"/>
      <c r="AV59" s="51"/>
      <c r="AW59" s="45" t="s">
        <v>19</v>
      </c>
      <c r="AX59" s="46"/>
      <c r="AY59" s="46"/>
      <c r="AZ59" s="46"/>
      <c r="BA59" s="47"/>
      <c r="BB59" s="45" t="s">
        <v>19</v>
      </c>
      <c r="BC59" s="46"/>
      <c r="BD59" s="46"/>
      <c r="BE59" s="46"/>
      <c r="BF59" s="47"/>
      <c r="BG59" s="51" t="s">
        <v>18</v>
      </c>
      <c r="BH59" s="51"/>
      <c r="BI59" s="51"/>
      <c r="BJ59" s="51"/>
      <c r="BK59" s="51"/>
      <c r="BL59" s="51"/>
      <c r="BM59" s="7"/>
      <c r="BN59" s="7"/>
      <c r="BO59" s="7"/>
      <c r="BP59" s="7"/>
      <c r="BQ59" s="7"/>
      <c r="CA59" s="1" t="s">
        <v>23</v>
      </c>
    </row>
    <row r="60" spans="1:80" ht="47.25" customHeight="1">
      <c r="A60" s="95" t="s">
        <v>78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7"/>
      <c r="Q60" s="61">
        <v>0</v>
      </c>
      <c r="R60" s="61"/>
      <c r="S60" s="61"/>
      <c r="T60" s="61"/>
      <c r="U60" s="61"/>
      <c r="V60" s="61">
        <v>40000</v>
      </c>
      <c r="W60" s="61"/>
      <c r="X60" s="61"/>
      <c r="Y60" s="61"/>
      <c r="Z60" s="61"/>
      <c r="AA60" s="61">
        <f>Q60+V60</f>
        <v>40000</v>
      </c>
      <c r="AB60" s="61"/>
      <c r="AC60" s="61"/>
      <c r="AD60" s="61"/>
      <c r="AE60" s="61"/>
      <c r="AF60" s="61"/>
      <c r="AG60" s="61">
        <v>0</v>
      </c>
      <c r="AH60" s="61"/>
      <c r="AI60" s="61"/>
      <c r="AJ60" s="61"/>
      <c r="AK60" s="61"/>
      <c r="AL60" s="61">
        <v>34352</v>
      </c>
      <c r="AM60" s="61"/>
      <c r="AN60" s="61"/>
      <c r="AO60" s="61"/>
      <c r="AP60" s="61"/>
      <c r="AQ60" s="61">
        <f>AG60+AL60</f>
        <v>34352</v>
      </c>
      <c r="AR60" s="61"/>
      <c r="AS60" s="61"/>
      <c r="AT60" s="61"/>
      <c r="AU60" s="61"/>
      <c r="AV60" s="61"/>
      <c r="AW60" s="61">
        <f>AG60-Q60</f>
        <v>0</v>
      </c>
      <c r="AX60" s="61"/>
      <c r="AY60" s="61"/>
      <c r="AZ60" s="61"/>
      <c r="BA60" s="61"/>
      <c r="BB60" s="70">
        <f>AL60-V60</f>
        <v>-5648</v>
      </c>
      <c r="BC60" s="70"/>
      <c r="BD60" s="70"/>
      <c r="BE60" s="70"/>
      <c r="BF60" s="70"/>
      <c r="BG60" s="70">
        <f>AW60+BB60</f>
        <v>-5648</v>
      </c>
      <c r="BH60" s="70"/>
      <c r="BI60" s="70"/>
      <c r="BJ60" s="70"/>
      <c r="BK60" s="70"/>
      <c r="BL60" s="70"/>
      <c r="BM60" s="8"/>
      <c r="BN60" s="8"/>
      <c r="BO60" s="8"/>
      <c r="BP60" s="8"/>
      <c r="BQ60" s="8"/>
      <c r="CA60" s="1" t="s">
        <v>24</v>
      </c>
    </row>
    <row r="61" spans="1:80" s="93" customFormat="1" ht="15.75">
      <c r="A61" s="98" t="s">
        <v>79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62">
        <v>0</v>
      </c>
      <c r="R61" s="62"/>
      <c r="S61" s="62"/>
      <c r="T61" s="62"/>
      <c r="U61" s="62"/>
      <c r="V61" s="62">
        <v>40000</v>
      </c>
      <c r="W61" s="62"/>
      <c r="X61" s="62"/>
      <c r="Y61" s="62"/>
      <c r="Z61" s="62"/>
      <c r="AA61" s="62">
        <f>Q61+V61</f>
        <v>40000</v>
      </c>
      <c r="AB61" s="62"/>
      <c r="AC61" s="62"/>
      <c r="AD61" s="62"/>
      <c r="AE61" s="62"/>
      <c r="AF61" s="62"/>
      <c r="AG61" s="62">
        <v>0</v>
      </c>
      <c r="AH61" s="62"/>
      <c r="AI61" s="62"/>
      <c r="AJ61" s="62"/>
      <c r="AK61" s="62"/>
      <c r="AL61" s="62">
        <v>34352</v>
      </c>
      <c r="AM61" s="62"/>
      <c r="AN61" s="62"/>
      <c r="AO61" s="62"/>
      <c r="AP61" s="62"/>
      <c r="AQ61" s="62">
        <f>AG61+AL61</f>
        <v>34352</v>
      </c>
      <c r="AR61" s="62"/>
      <c r="AS61" s="62"/>
      <c r="AT61" s="62"/>
      <c r="AU61" s="62"/>
      <c r="AV61" s="62"/>
      <c r="AW61" s="62">
        <f>AG61-Q61</f>
        <v>0</v>
      </c>
      <c r="AX61" s="62"/>
      <c r="AY61" s="62"/>
      <c r="AZ61" s="62"/>
      <c r="BA61" s="62"/>
      <c r="BB61" s="101">
        <f>AL61-V61</f>
        <v>-5648</v>
      </c>
      <c r="BC61" s="101"/>
      <c r="BD61" s="101"/>
      <c r="BE61" s="101"/>
      <c r="BF61" s="101"/>
      <c r="BG61" s="101">
        <f>AW61+BB61</f>
        <v>-5648</v>
      </c>
      <c r="BH61" s="101"/>
      <c r="BI61" s="101"/>
      <c r="BJ61" s="101"/>
      <c r="BK61" s="101"/>
      <c r="BL61" s="101"/>
      <c r="BM61" s="102"/>
      <c r="BN61" s="102"/>
      <c r="BO61" s="102"/>
      <c r="BP61" s="102"/>
      <c r="BQ61" s="102"/>
    </row>
    <row r="63" spans="1:80" ht="15.75" customHeight="1">
      <c r="A63" s="35" t="s">
        <v>48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</row>
    <row r="65" spans="1:79" ht="45" customHeight="1">
      <c r="A65" s="77" t="s">
        <v>7</v>
      </c>
      <c r="B65" s="78"/>
      <c r="C65" s="77" t="s">
        <v>6</v>
      </c>
      <c r="D65" s="81"/>
      <c r="E65" s="81"/>
      <c r="F65" s="81"/>
      <c r="G65" s="81"/>
      <c r="H65" s="81"/>
      <c r="I65" s="78"/>
      <c r="J65" s="77" t="s">
        <v>5</v>
      </c>
      <c r="K65" s="81"/>
      <c r="L65" s="81"/>
      <c r="M65" s="81"/>
      <c r="N65" s="78"/>
      <c r="O65" s="77" t="s">
        <v>4</v>
      </c>
      <c r="P65" s="81"/>
      <c r="Q65" s="81"/>
      <c r="R65" s="81"/>
      <c r="S65" s="81"/>
      <c r="T65" s="81"/>
      <c r="U65" s="81"/>
      <c r="V65" s="81"/>
      <c r="W65" s="81"/>
      <c r="X65" s="78"/>
      <c r="Y65" s="33" t="s">
        <v>27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 t="s">
        <v>50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71" t="s">
        <v>0</v>
      </c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79"/>
      <c r="B66" s="80"/>
      <c r="C66" s="79"/>
      <c r="D66" s="74"/>
      <c r="E66" s="74"/>
      <c r="F66" s="74"/>
      <c r="G66" s="74"/>
      <c r="H66" s="74"/>
      <c r="I66" s="80"/>
      <c r="J66" s="79"/>
      <c r="K66" s="74"/>
      <c r="L66" s="74"/>
      <c r="M66" s="74"/>
      <c r="N66" s="80"/>
      <c r="O66" s="79"/>
      <c r="P66" s="74"/>
      <c r="Q66" s="74"/>
      <c r="R66" s="74"/>
      <c r="S66" s="74"/>
      <c r="T66" s="74"/>
      <c r="U66" s="74"/>
      <c r="V66" s="74"/>
      <c r="W66" s="74"/>
      <c r="X66" s="80"/>
      <c r="Y66" s="42" t="s">
        <v>2</v>
      </c>
      <c r="Z66" s="43"/>
      <c r="AA66" s="43"/>
      <c r="AB66" s="43"/>
      <c r="AC66" s="44"/>
      <c r="AD66" s="42" t="s">
        <v>1</v>
      </c>
      <c r="AE66" s="43"/>
      <c r="AF66" s="43"/>
      <c r="AG66" s="43"/>
      <c r="AH66" s="44"/>
      <c r="AI66" s="33" t="s">
        <v>28</v>
      </c>
      <c r="AJ66" s="33"/>
      <c r="AK66" s="33"/>
      <c r="AL66" s="33"/>
      <c r="AM66" s="33"/>
      <c r="AN66" s="33" t="s">
        <v>2</v>
      </c>
      <c r="AO66" s="33"/>
      <c r="AP66" s="33"/>
      <c r="AQ66" s="33"/>
      <c r="AR66" s="33"/>
      <c r="AS66" s="33" t="s">
        <v>1</v>
      </c>
      <c r="AT66" s="33"/>
      <c r="AU66" s="33"/>
      <c r="AV66" s="33"/>
      <c r="AW66" s="33"/>
      <c r="AX66" s="33" t="s">
        <v>28</v>
      </c>
      <c r="AY66" s="33"/>
      <c r="AZ66" s="33"/>
      <c r="BA66" s="33"/>
      <c r="BB66" s="33"/>
      <c r="BC66" s="33" t="s">
        <v>2</v>
      </c>
      <c r="BD66" s="33"/>
      <c r="BE66" s="33"/>
      <c r="BF66" s="33"/>
      <c r="BG66" s="33"/>
      <c r="BH66" s="33" t="s">
        <v>1</v>
      </c>
      <c r="BI66" s="33"/>
      <c r="BJ66" s="33"/>
      <c r="BK66" s="33"/>
      <c r="BL66" s="33"/>
      <c r="BM66" s="33" t="s">
        <v>28</v>
      </c>
      <c r="BN66" s="33"/>
      <c r="BO66" s="33"/>
      <c r="BP66" s="33"/>
      <c r="BQ66" s="3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33"/>
      <c r="J67" s="33">
        <v>3</v>
      </c>
      <c r="K67" s="33"/>
      <c r="L67" s="33"/>
      <c r="M67" s="33"/>
      <c r="N67" s="33"/>
      <c r="O67" s="33">
        <v>4</v>
      </c>
      <c r="P67" s="33"/>
      <c r="Q67" s="33"/>
      <c r="R67" s="33"/>
      <c r="S67" s="33"/>
      <c r="T67" s="33"/>
      <c r="U67" s="33"/>
      <c r="V67" s="33"/>
      <c r="W67" s="33"/>
      <c r="X67" s="33"/>
      <c r="Y67" s="33">
        <v>5</v>
      </c>
      <c r="Z67" s="33"/>
      <c r="AA67" s="33"/>
      <c r="AB67" s="33"/>
      <c r="AC67" s="33"/>
      <c r="AD67" s="33">
        <v>6</v>
      </c>
      <c r="AE67" s="33"/>
      <c r="AF67" s="33"/>
      <c r="AG67" s="33"/>
      <c r="AH67" s="33"/>
      <c r="AI67" s="33">
        <v>7</v>
      </c>
      <c r="AJ67" s="33"/>
      <c r="AK67" s="33"/>
      <c r="AL67" s="33"/>
      <c r="AM67" s="33"/>
      <c r="AN67" s="42">
        <v>8</v>
      </c>
      <c r="AO67" s="43"/>
      <c r="AP67" s="43"/>
      <c r="AQ67" s="43"/>
      <c r="AR67" s="44"/>
      <c r="AS67" s="42">
        <v>9</v>
      </c>
      <c r="AT67" s="43"/>
      <c r="AU67" s="43"/>
      <c r="AV67" s="43"/>
      <c r="AW67" s="44"/>
      <c r="AX67" s="42">
        <v>10</v>
      </c>
      <c r="AY67" s="43"/>
      <c r="AZ67" s="43"/>
      <c r="BA67" s="43"/>
      <c r="BB67" s="44"/>
      <c r="BC67" s="42">
        <v>11</v>
      </c>
      <c r="BD67" s="43"/>
      <c r="BE67" s="43"/>
      <c r="BF67" s="43"/>
      <c r="BG67" s="44"/>
      <c r="BH67" s="42">
        <v>12</v>
      </c>
      <c r="BI67" s="43"/>
      <c r="BJ67" s="43"/>
      <c r="BK67" s="43"/>
      <c r="BL67" s="44"/>
      <c r="BM67" s="42">
        <v>13</v>
      </c>
      <c r="BN67" s="43"/>
      <c r="BO67" s="43"/>
      <c r="BP67" s="43"/>
      <c r="BQ67" s="4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67" t="s">
        <v>39</v>
      </c>
      <c r="B68" s="67"/>
      <c r="C68" s="64" t="s">
        <v>16</v>
      </c>
      <c r="D68" s="65"/>
      <c r="E68" s="65"/>
      <c r="F68" s="65"/>
      <c r="G68" s="65"/>
      <c r="H68" s="65"/>
      <c r="I68" s="66"/>
      <c r="J68" s="67" t="s">
        <v>17</v>
      </c>
      <c r="K68" s="67"/>
      <c r="L68" s="67"/>
      <c r="M68" s="67"/>
      <c r="N68" s="67"/>
      <c r="O68" s="68" t="s">
        <v>40</v>
      </c>
      <c r="P68" s="68"/>
      <c r="Q68" s="68"/>
      <c r="R68" s="68"/>
      <c r="S68" s="68"/>
      <c r="T68" s="68"/>
      <c r="U68" s="68"/>
      <c r="V68" s="68"/>
      <c r="W68" s="68"/>
      <c r="X68" s="64"/>
      <c r="Y68" s="41" t="s">
        <v>12</v>
      </c>
      <c r="Z68" s="41"/>
      <c r="AA68" s="41"/>
      <c r="AB68" s="41"/>
      <c r="AC68" s="41"/>
      <c r="AD68" s="41" t="s">
        <v>32</v>
      </c>
      <c r="AE68" s="41"/>
      <c r="AF68" s="41"/>
      <c r="AG68" s="41"/>
      <c r="AH68" s="41"/>
      <c r="AI68" s="41" t="s">
        <v>18</v>
      </c>
      <c r="AJ68" s="41"/>
      <c r="AK68" s="41"/>
      <c r="AL68" s="41"/>
      <c r="AM68" s="41"/>
      <c r="AN68" s="41" t="s">
        <v>33</v>
      </c>
      <c r="AO68" s="41"/>
      <c r="AP68" s="41"/>
      <c r="AQ68" s="41"/>
      <c r="AR68" s="41"/>
      <c r="AS68" s="41" t="s">
        <v>13</v>
      </c>
      <c r="AT68" s="41"/>
      <c r="AU68" s="41"/>
      <c r="AV68" s="41"/>
      <c r="AW68" s="41"/>
      <c r="AX68" s="41" t="s">
        <v>18</v>
      </c>
      <c r="AY68" s="41"/>
      <c r="AZ68" s="41"/>
      <c r="BA68" s="41"/>
      <c r="BB68" s="41"/>
      <c r="BC68" s="41" t="s">
        <v>35</v>
      </c>
      <c r="BD68" s="41"/>
      <c r="BE68" s="41"/>
      <c r="BF68" s="41"/>
      <c r="BG68" s="41"/>
      <c r="BH68" s="41" t="s">
        <v>35</v>
      </c>
      <c r="BI68" s="41"/>
      <c r="BJ68" s="41"/>
      <c r="BK68" s="41"/>
      <c r="BL68" s="41"/>
      <c r="BM68" s="50" t="s">
        <v>18</v>
      </c>
      <c r="BN68" s="50"/>
      <c r="BO68" s="50"/>
      <c r="BP68" s="50"/>
      <c r="BQ68" s="5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79" s="93" customFormat="1" ht="15.75">
      <c r="A69" s="89">
        <v>0</v>
      </c>
      <c r="B69" s="89"/>
      <c r="C69" s="103" t="s">
        <v>80</v>
      </c>
      <c r="D69" s="103"/>
      <c r="E69" s="103"/>
      <c r="F69" s="103"/>
      <c r="G69" s="103"/>
      <c r="H69" s="103"/>
      <c r="I69" s="103"/>
      <c r="J69" s="103" t="s">
        <v>81</v>
      </c>
      <c r="K69" s="103"/>
      <c r="L69" s="103"/>
      <c r="M69" s="103"/>
      <c r="N69" s="103"/>
      <c r="O69" s="103" t="s">
        <v>81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  <c r="CA69" s="93" t="s">
        <v>26</v>
      </c>
    </row>
    <row r="70" spans="1:79" ht="25.5" customHeight="1">
      <c r="A70" s="33">
        <v>1</v>
      </c>
      <c r="B70" s="33"/>
      <c r="C70" s="111" t="s">
        <v>82</v>
      </c>
      <c r="D70" s="112"/>
      <c r="E70" s="112"/>
      <c r="F70" s="112"/>
      <c r="G70" s="112"/>
      <c r="H70" s="112"/>
      <c r="I70" s="113"/>
      <c r="J70" s="63" t="s">
        <v>83</v>
      </c>
      <c r="K70" s="63"/>
      <c r="L70" s="63"/>
      <c r="M70" s="63"/>
      <c r="N70" s="63"/>
      <c r="O70" s="63" t="s">
        <v>84</v>
      </c>
      <c r="P70" s="63"/>
      <c r="Q70" s="63"/>
      <c r="R70" s="63"/>
      <c r="S70" s="63"/>
      <c r="T70" s="63"/>
      <c r="U70" s="63"/>
      <c r="V70" s="63"/>
      <c r="W70" s="63"/>
      <c r="X70" s="63"/>
      <c r="Y70" s="114">
        <v>69</v>
      </c>
      <c r="Z70" s="114"/>
      <c r="AA70" s="114"/>
      <c r="AB70" s="114"/>
      <c r="AC70" s="114"/>
      <c r="AD70" s="114">
        <v>0</v>
      </c>
      <c r="AE70" s="114"/>
      <c r="AF70" s="114"/>
      <c r="AG70" s="114"/>
      <c r="AH70" s="114"/>
      <c r="AI70" s="114">
        <f>Y70+AD70</f>
        <v>69</v>
      </c>
      <c r="AJ70" s="114"/>
      <c r="AK70" s="114"/>
      <c r="AL70" s="114"/>
      <c r="AM70" s="114"/>
      <c r="AN70" s="114">
        <v>66</v>
      </c>
      <c r="AO70" s="114"/>
      <c r="AP70" s="114"/>
      <c r="AQ70" s="114"/>
      <c r="AR70" s="114"/>
      <c r="AS70" s="114">
        <v>0</v>
      </c>
      <c r="AT70" s="114"/>
      <c r="AU70" s="114"/>
      <c r="AV70" s="114"/>
      <c r="AW70" s="114"/>
      <c r="AX70" s="115">
        <f>AN70+AS70</f>
        <v>66</v>
      </c>
      <c r="AY70" s="115"/>
      <c r="AZ70" s="115"/>
      <c r="BA70" s="115"/>
      <c r="BB70" s="115"/>
      <c r="BC70" s="115">
        <f>AN70-Y70</f>
        <v>-3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-3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>
      <c r="A71" s="33">
        <v>2</v>
      </c>
      <c r="B71" s="33"/>
      <c r="C71" s="111" t="s">
        <v>85</v>
      </c>
      <c r="D71" s="87"/>
      <c r="E71" s="87"/>
      <c r="F71" s="87"/>
      <c r="G71" s="87"/>
      <c r="H71" s="87"/>
      <c r="I71" s="88"/>
      <c r="J71" s="63" t="s">
        <v>86</v>
      </c>
      <c r="K71" s="63"/>
      <c r="L71" s="63"/>
      <c r="M71" s="63"/>
      <c r="N71" s="63"/>
      <c r="O71" s="111" t="s">
        <v>87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14">
        <v>347.7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347.7</v>
      </c>
      <c r="AJ71" s="114"/>
      <c r="AK71" s="114"/>
      <c r="AL71" s="114"/>
      <c r="AM71" s="114"/>
      <c r="AN71" s="114">
        <v>346.5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346.5</v>
      </c>
      <c r="AY71" s="115"/>
      <c r="AZ71" s="115"/>
      <c r="BA71" s="115"/>
      <c r="BB71" s="115"/>
      <c r="BC71" s="115">
        <f>AN71-Y71</f>
        <v>-1.1999999999999886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-1.1999999999999886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5.75" customHeight="1">
      <c r="A72" s="33">
        <v>3</v>
      </c>
      <c r="B72" s="33"/>
      <c r="C72" s="111" t="s">
        <v>88</v>
      </c>
      <c r="D72" s="87"/>
      <c r="E72" s="87"/>
      <c r="F72" s="87"/>
      <c r="G72" s="87"/>
      <c r="H72" s="87"/>
      <c r="I72" s="88"/>
      <c r="J72" s="63" t="s">
        <v>86</v>
      </c>
      <c r="K72" s="63"/>
      <c r="L72" s="63"/>
      <c r="M72" s="63"/>
      <c r="N72" s="63"/>
      <c r="O72" s="111" t="s">
        <v>87</v>
      </c>
      <c r="P72" s="87"/>
      <c r="Q72" s="87"/>
      <c r="R72" s="87"/>
      <c r="S72" s="87"/>
      <c r="T72" s="87"/>
      <c r="U72" s="87"/>
      <c r="V72" s="87"/>
      <c r="W72" s="87"/>
      <c r="X72" s="88"/>
      <c r="Y72" s="114">
        <v>14</v>
      </c>
      <c r="Z72" s="114"/>
      <c r="AA72" s="114"/>
      <c r="AB72" s="114"/>
      <c r="AC72" s="114"/>
      <c r="AD72" s="114">
        <v>0</v>
      </c>
      <c r="AE72" s="114"/>
      <c r="AF72" s="114"/>
      <c r="AG72" s="114"/>
      <c r="AH72" s="114"/>
      <c r="AI72" s="114">
        <f>Y72+AD72</f>
        <v>14</v>
      </c>
      <c r="AJ72" s="114"/>
      <c r="AK72" s="114"/>
      <c r="AL72" s="114"/>
      <c r="AM72" s="114"/>
      <c r="AN72" s="114">
        <v>14</v>
      </c>
      <c r="AO72" s="114"/>
      <c r="AP72" s="114"/>
      <c r="AQ72" s="114"/>
      <c r="AR72" s="114"/>
      <c r="AS72" s="114">
        <v>0</v>
      </c>
      <c r="AT72" s="114"/>
      <c r="AU72" s="114"/>
      <c r="AV72" s="114"/>
      <c r="AW72" s="114"/>
      <c r="AX72" s="115">
        <f>AN72+AS72</f>
        <v>14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0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>
      <c r="A73" s="33">
        <v>4</v>
      </c>
      <c r="B73" s="33"/>
      <c r="C73" s="111" t="s">
        <v>89</v>
      </c>
      <c r="D73" s="87"/>
      <c r="E73" s="87"/>
      <c r="F73" s="87"/>
      <c r="G73" s="87"/>
      <c r="H73" s="87"/>
      <c r="I73" s="88"/>
      <c r="J73" s="63" t="s">
        <v>86</v>
      </c>
      <c r="K73" s="63"/>
      <c r="L73" s="63"/>
      <c r="M73" s="63"/>
      <c r="N73" s="63"/>
      <c r="O73" s="111" t="s">
        <v>87</v>
      </c>
      <c r="P73" s="87"/>
      <c r="Q73" s="87"/>
      <c r="R73" s="87"/>
      <c r="S73" s="87"/>
      <c r="T73" s="87"/>
      <c r="U73" s="87"/>
      <c r="V73" s="87"/>
      <c r="W73" s="87"/>
      <c r="X73" s="88"/>
      <c r="Y73" s="114">
        <v>175</v>
      </c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>
        <f>Y73+AD73</f>
        <v>175</v>
      </c>
      <c r="AJ73" s="114"/>
      <c r="AK73" s="114"/>
      <c r="AL73" s="114"/>
      <c r="AM73" s="114"/>
      <c r="AN73" s="114">
        <v>174.9</v>
      </c>
      <c r="AO73" s="114"/>
      <c r="AP73" s="114"/>
      <c r="AQ73" s="114"/>
      <c r="AR73" s="114"/>
      <c r="AS73" s="114">
        <v>0</v>
      </c>
      <c r="AT73" s="114"/>
      <c r="AU73" s="114"/>
      <c r="AV73" s="114"/>
      <c r="AW73" s="114"/>
      <c r="AX73" s="115">
        <f>AN73+AS73</f>
        <v>174.9</v>
      </c>
      <c r="AY73" s="115"/>
      <c r="AZ73" s="115"/>
      <c r="BA73" s="115"/>
      <c r="BB73" s="115"/>
      <c r="BC73" s="115">
        <f>AN73-Y73</f>
        <v>-9.9999999999994316E-2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-9.9999999999994316E-2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>
      <c r="A74" s="33">
        <v>5</v>
      </c>
      <c r="B74" s="33"/>
      <c r="C74" s="111" t="s">
        <v>90</v>
      </c>
      <c r="D74" s="87"/>
      <c r="E74" s="87"/>
      <c r="F74" s="87"/>
      <c r="G74" s="87"/>
      <c r="H74" s="87"/>
      <c r="I74" s="88"/>
      <c r="J74" s="63" t="s">
        <v>86</v>
      </c>
      <c r="K74" s="63"/>
      <c r="L74" s="63"/>
      <c r="M74" s="63"/>
      <c r="N74" s="63"/>
      <c r="O74" s="111" t="s">
        <v>87</v>
      </c>
      <c r="P74" s="87"/>
      <c r="Q74" s="87"/>
      <c r="R74" s="87"/>
      <c r="S74" s="87"/>
      <c r="T74" s="87"/>
      <c r="U74" s="87"/>
      <c r="V74" s="87"/>
      <c r="W74" s="87"/>
      <c r="X74" s="88"/>
      <c r="Y74" s="114">
        <v>101.5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101.5</v>
      </c>
      <c r="AJ74" s="114"/>
      <c r="AK74" s="114"/>
      <c r="AL74" s="114"/>
      <c r="AM74" s="114"/>
      <c r="AN74" s="114">
        <v>101.5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101.5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>
      <c r="A75" s="33">
        <v>6</v>
      </c>
      <c r="B75" s="33"/>
      <c r="C75" s="111" t="s">
        <v>91</v>
      </c>
      <c r="D75" s="87"/>
      <c r="E75" s="87"/>
      <c r="F75" s="87"/>
      <c r="G75" s="87"/>
      <c r="H75" s="87"/>
      <c r="I75" s="88"/>
      <c r="J75" s="63" t="s">
        <v>86</v>
      </c>
      <c r="K75" s="63"/>
      <c r="L75" s="63"/>
      <c r="M75" s="63"/>
      <c r="N75" s="63"/>
      <c r="O75" s="111" t="s">
        <v>87</v>
      </c>
      <c r="P75" s="87"/>
      <c r="Q75" s="87"/>
      <c r="R75" s="87"/>
      <c r="S75" s="87"/>
      <c r="T75" s="87"/>
      <c r="U75" s="87"/>
      <c r="V75" s="87"/>
      <c r="W75" s="87"/>
      <c r="X75" s="88"/>
      <c r="Y75" s="114">
        <v>57.2</v>
      </c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>
        <f>Y75+AD75</f>
        <v>57.2</v>
      </c>
      <c r="AJ75" s="114"/>
      <c r="AK75" s="114"/>
      <c r="AL75" s="114"/>
      <c r="AM75" s="114"/>
      <c r="AN75" s="114">
        <v>56.1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5">
        <f>AN75+AS75</f>
        <v>56.1</v>
      </c>
      <c r="AY75" s="115"/>
      <c r="AZ75" s="115"/>
      <c r="BA75" s="115"/>
      <c r="BB75" s="115"/>
      <c r="BC75" s="115">
        <f>AN75-Y75</f>
        <v>-1.1000000000000014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-1.1000000000000014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>
      <c r="A76" s="33">
        <v>7</v>
      </c>
      <c r="B76" s="33"/>
      <c r="C76" s="111" t="s">
        <v>92</v>
      </c>
      <c r="D76" s="87"/>
      <c r="E76" s="87"/>
      <c r="F76" s="87"/>
      <c r="G76" s="87"/>
      <c r="H76" s="87"/>
      <c r="I76" s="88"/>
      <c r="J76" s="63" t="s">
        <v>93</v>
      </c>
      <c r="K76" s="63"/>
      <c r="L76" s="63"/>
      <c r="M76" s="63"/>
      <c r="N76" s="63"/>
      <c r="O76" s="111" t="s">
        <v>94</v>
      </c>
      <c r="P76" s="87"/>
      <c r="Q76" s="87"/>
      <c r="R76" s="87"/>
      <c r="S76" s="87"/>
      <c r="T76" s="87"/>
      <c r="U76" s="87"/>
      <c r="V76" s="87"/>
      <c r="W76" s="87"/>
      <c r="X76" s="88"/>
      <c r="Y76" s="114">
        <v>1130.4000000000001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f>Y76+AD76</f>
        <v>1130.4000000000001</v>
      </c>
      <c r="AJ76" s="114"/>
      <c r="AK76" s="114"/>
      <c r="AL76" s="114"/>
      <c r="AM76" s="114"/>
      <c r="AN76" s="114">
        <v>1130.4000000000001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f>AN76+AS76</f>
        <v>1130.4000000000001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>
      <c r="A77" s="33">
        <v>8</v>
      </c>
      <c r="B77" s="33"/>
      <c r="C77" s="111" t="s">
        <v>95</v>
      </c>
      <c r="D77" s="87"/>
      <c r="E77" s="87"/>
      <c r="F77" s="87"/>
      <c r="G77" s="87"/>
      <c r="H77" s="87"/>
      <c r="I77" s="88"/>
      <c r="J77" s="63" t="s">
        <v>93</v>
      </c>
      <c r="K77" s="63"/>
      <c r="L77" s="63"/>
      <c r="M77" s="63"/>
      <c r="N77" s="63"/>
      <c r="O77" s="111" t="s">
        <v>94</v>
      </c>
      <c r="P77" s="87"/>
      <c r="Q77" s="87"/>
      <c r="R77" s="87"/>
      <c r="S77" s="87"/>
      <c r="T77" s="87"/>
      <c r="U77" s="87"/>
      <c r="V77" s="87"/>
      <c r="W77" s="87"/>
      <c r="X77" s="88"/>
      <c r="Y77" s="114">
        <v>1130.4000000000001</v>
      </c>
      <c r="Z77" s="114"/>
      <c r="AA77" s="114"/>
      <c r="AB77" s="114"/>
      <c r="AC77" s="114"/>
      <c r="AD77" s="114">
        <v>0</v>
      </c>
      <c r="AE77" s="114"/>
      <c r="AF77" s="114"/>
      <c r="AG77" s="114"/>
      <c r="AH77" s="114"/>
      <c r="AI77" s="114">
        <f>Y77+AD77</f>
        <v>1130.4000000000001</v>
      </c>
      <c r="AJ77" s="114"/>
      <c r="AK77" s="114"/>
      <c r="AL77" s="114"/>
      <c r="AM77" s="114"/>
      <c r="AN77" s="114">
        <v>1130.4000000000001</v>
      </c>
      <c r="AO77" s="114"/>
      <c r="AP77" s="114"/>
      <c r="AQ77" s="114"/>
      <c r="AR77" s="114"/>
      <c r="AS77" s="114">
        <v>0</v>
      </c>
      <c r="AT77" s="114"/>
      <c r="AU77" s="114"/>
      <c r="AV77" s="114"/>
      <c r="AW77" s="114"/>
      <c r="AX77" s="115">
        <f>AN77+AS77</f>
        <v>1130.4000000000001</v>
      </c>
      <c r="AY77" s="115"/>
      <c r="AZ77" s="115"/>
      <c r="BA77" s="115"/>
      <c r="BB77" s="115"/>
      <c r="BC77" s="115">
        <f>AN77-Y77</f>
        <v>0</v>
      </c>
      <c r="BD77" s="115"/>
      <c r="BE77" s="115"/>
      <c r="BF77" s="115"/>
      <c r="BG77" s="115"/>
      <c r="BH77" s="115">
        <f>AS77-AD77</f>
        <v>0</v>
      </c>
      <c r="BI77" s="115"/>
      <c r="BJ77" s="115"/>
      <c r="BK77" s="115"/>
      <c r="BL77" s="115"/>
      <c r="BM77" s="115">
        <f>BC77+BH77</f>
        <v>0</v>
      </c>
      <c r="BN77" s="115"/>
      <c r="BO77" s="115"/>
      <c r="BP77" s="115"/>
      <c r="BQ77" s="11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>
      <c r="A78" s="33">
        <v>9</v>
      </c>
      <c r="B78" s="33"/>
      <c r="C78" s="111" t="s">
        <v>96</v>
      </c>
      <c r="D78" s="87"/>
      <c r="E78" s="87"/>
      <c r="F78" s="87"/>
      <c r="G78" s="87"/>
      <c r="H78" s="87"/>
      <c r="I78" s="88"/>
      <c r="J78" s="63" t="s">
        <v>86</v>
      </c>
      <c r="K78" s="63"/>
      <c r="L78" s="63"/>
      <c r="M78" s="63"/>
      <c r="N78" s="63"/>
      <c r="O78" s="111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14">
        <v>2.5</v>
      </c>
      <c r="Z78" s="114"/>
      <c r="AA78" s="114"/>
      <c r="AB78" s="114"/>
      <c r="AC78" s="114"/>
      <c r="AD78" s="114">
        <v>40</v>
      </c>
      <c r="AE78" s="114"/>
      <c r="AF78" s="114"/>
      <c r="AG78" s="114"/>
      <c r="AH78" s="114"/>
      <c r="AI78" s="114">
        <f>Y78+AD78</f>
        <v>42.5</v>
      </c>
      <c r="AJ78" s="114"/>
      <c r="AK78" s="114"/>
      <c r="AL78" s="114"/>
      <c r="AM78" s="114"/>
      <c r="AN78" s="114">
        <v>2.5</v>
      </c>
      <c r="AO78" s="114"/>
      <c r="AP78" s="114"/>
      <c r="AQ78" s="114"/>
      <c r="AR78" s="114"/>
      <c r="AS78" s="114">
        <v>34.4</v>
      </c>
      <c r="AT78" s="114"/>
      <c r="AU78" s="114"/>
      <c r="AV78" s="114"/>
      <c r="AW78" s="114"/>
      <c r="AX78" s="115">
        <f>AN78+AS78</f>
        <v>36.9</v>
      </c>
      <c r="AY78" s="115"/>
      <c r="AZ78" s="115"/>
      <c r="BA78" s="115"/>
      <c r="BB78" s="115"/>
      <c r="BC78" s="115">
        <f>AN78-Y78</f>
        <v>0</v>
      </c>
      <c r="BD78" s="115"/>
      <c r="BE78" s="115"/>
      <c r="BF78" s="115"/>
      <c r="BG78" s="115"/>
      <c r="BH78" s="115">
        <f>AS78-AD78</f>
        <v>-5.6000000000000014</v>
      </c>
      <c r="BI78" s="115"/>
      <c r="BJ78" s="115"/>
      <c r="BK78" s="115"/>
      <c r="BL78" s="115"/>
      <c r="BM78" s="115">
        <f>BC78+BH78</f>
        <v>-5.6000000000000014</v>
      </c>
      <c r="BN78" s="115"/>
      <c r="BO78" s="115"/>
      <c r="BP78" s="115"/>
      <c r="BQ78" s="11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>
      <c r="A79" s="33">
        <v>10</v>
      </c>
      <c r="B79" s="33"/>
      <c r="C79" s="111" t="s">
        <v>98</v>
      </c>
      <c r="D79" s="87"/>
      <c r="E79" s="87"/>
      <c r="F79" s="87"/>
      <c r="G79" s="87"/>
      <c r="H79" s="87"/>
      <c r="I79" s="88"/>
      <c r="J79" s="63" t="s">
        <v>86</v>
      </c>
      <c r="K79" s="63"/>
      <c r="L79" s="63"/>
      <c r="M79" s="63"/>
      <c r="N79" s="63"/>
      <c r="O79" s="111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14">
        <v>10</v>
      </c>
      <c r="Z79" s="114"/>
      <c r="AA79" s="114"/>
      <c r="AB79" s="114"/>
      <c r="AC79" s="114"/>
      <c r="AD79" s="114">
        <v>0</v>
      </c>
      <c r="AE79" s="114"/>
      <c r="AF79" s="114"/>
      <c r="AG79" s="114"/>
      <c r="AH79" s="114"/>
      <c r="AI79" s="114">
        <f>Y79+AD79</f>
        <v>10</v>
      </c>
      <c r="AJ79" s="114"/>
      <c r="AK79" s="114"/>
      <c r="AL79" s="114"/>
      <c r="AM79" s="114"/>
      <c r="AN79" s="114">
        <v>10</v>
      </c>
      <c r="AO79" s="114"/>
      <c r="AP79" s="114"/>
      <c r="AQ79" s="114"/>
      <c r="AR79" s="114"/>
      <c r="AS79" s="114">
        <v>0</v>
      </c>
      <c r="AT79" s="114"/>
      <c r="AU79" s="114"/>
      <c r="AV79" s="114"/>
      <c r="AW79" s="114"/>
      <c r="AX79" s="115">
        <f>AN79+AS79</f>
        <v>10</v>
      </c>
      <c r="AY79" s="115"/>
      <c r="AZ79" s="115"/>
      <c r="BA79" s="115"/>
      <c r="BB79" s="115"/>
      <c r="BC79" s="115">
        <f>AN79-Y79</f>
        <v>0</v>
      </c>
      <c r="BD79" s="115"/>
      <c r="BE79" s="115"/>
      <c r="BF79" s="115"/>
      <c r="BG79" s="115"/>
      <c r="BH79" s="115">
        <f>AS79-AD79</f>
        <v>0</v>
      </c>
      <c r="BI79" s="115"/>
      <c r="BJ79" s="115"/>
      <c r="BK79" s="115"/>
      <c r="BL79" s="115"/>
      <c r="BM79" s="115">
        <f>BC79+BH79</f>
        <v>0</v>
      </c>
      <c r="BN79" s="115"/>
      <c r="BO79" s="115"/>
      <c r="BP79" s="115"/>
      <c r="BQ79" s="11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93" customFormat="1" ht="15.75">
      <c r="A80" s="89">
        <v>0</v>
      </c>
      <c r="B80" s="89"/>
      <c r="C80" s="108" t="s">
        <v>99</v>
      </c>
      <c r="D80" s="91"/>
      <c r="E80" s="91"/>
      <c r="F80" s="91"/>
      <c r="G80" s="91"/>
      <c r="H80" s="91"/>
      <c r="I80" s="92"/>
      <c r="J80" s="103" t="s">
        <v>81</v>
      </c>
      <c r="K80" s="103"/>
      <c r="L80" s="103"/>
      <c r="M80" s="103"/>
      <c r="N80" s="103"/>
      <c r="O80" s="108" t="s">
        <v>81</v>
      </c>
      <c r="P80" s="91"/>
      <c r="Q80" s="91"/>
      <c r="R80" s="91"/>
      <c r="S80" s="91"/>
      <c r="T80" s="91"/>
      <c r="U80" s="91"/>
      <c r="V80" s="91"/>
      <c r="W80" s="91"/>
      <c r="X80" s="92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6"/>
      <c r="BS80" s="106"/>
      <c r="BT80" s="106"/>
      <c r="BU80" s="106"/>
      <c r="BV80" s="106"/>
      <c r="BW80" s="106"/>
      <c r="BX80" s="106"/>
      <c r="BY80" s="106"/>
      <c r="BZ80" s="107"/>
    </row>
    <row r="81" spans="1:78" ht="38.25" customHeight="1">
      <c r="A81" s="33">
        <v>1</v>
      </c>
      <c r="B81" s="33"/>
      <c r="C81" s="111" t="s">
        <v>100</v>
      </c>
      <c r="D81" s="87"/>
      <c r="E81" s="87"/>
      <c r="F81" s="87"/>
      <c r="G81" s="87"/>
      <c r="H81" s="87"/>
      <c r="I81" s="88"/>
      <c r="J81" s="63" t="s">
        <v>83</v>
      </c>
      <c r="K81" s="63"/>
      <c r="L81" s="63"/>
      <c r="M81" s="63"/>
      <c r="N81" s="63"/>
      <c r="O81" s="111" t="s">
        <v>101</v>
      </c>
      <c r="P81" s="87"/>
      <c r="Q81" s="87"/>
      <c r="R81" s="87"/>
      <c r="S81" s="87"/>
      <c r="T81" s="87"/>
      <c r="U81" s="87"/>
      <c r="V81" s="87"/>
      <c r="W81" s="87"/>
      <c r="X81" s="88"/>
      <c r="Y81" s="114">
        <v>6000</v>
      </c>
      <c r="Z81" s="114"/>
      <c r="AA81" s="114"/>
      <c r="AB81" s="114"/>
      <c r="AC81" s="114"/>
      <c r="AD81" s="114">
        <v>0</v>
      </c>
      <c r="AE81" s="114"/>
      <c r="AF81" s="114"/>
      <c r="AG81" s="114"/>
      <c r="AH81" s="114"/>
      <c r="AI81" s="114">
        <f>Y81+AD81</f>
        <v>6000</v>
      </c>
      <c r="AJ81" s="114"/>
      <c r="AK81" s="114"/>
      <c r="AL81" s="114"/>
      <c r="AM81" s="114"/>
      <c r="AN81" s="114">
        <v>6263</v>
      </c>
      <c r="AO81" s="114"/>
      <c r="AP81" s="114"/>
      <c r="AQ81" s="114"/>
      <c r="AR81" s="114"/>
      <c r="AS81" s="114">
        <v>0</v>
      </c>
      <c r="AT81" s="114"/>
      <c r="AU81" s="114"/>
      <c r="AV81" s="114"/>
      <c r="AW81" s="114"/>
      <c r="AX81" s="115">
        <f>AN81+AS81</f>
        <v>6263</v>
      </c>
      <c r="AY81" s="115"/>
      <c r="AZ81" s="115"/>
      <c r="BA81" s="115"/>
      <c r="BB81" s="115"/>
      <c r="BC81" s="115">
        <f>AN81-Y81</f>
        <v>263</v>
      </c>
      <c r="BD81" s="115"/>
      <c r="BE81" s="115"/>
      <c r="BF81" s="115"/>
      <c r="BG81" s="115"/>
      <c r="BH81" s="115">
        <f>AS81-AD81</f>
        <v>0</v>
      </c>
      <c r="BI81" s="115"/>
      <c r="BJ81" s="115"/>
      <c r="BK81" s="115"/>
      <c r="BL81" s="115"/>
      <c r="BM81" s="115">
        <f>BC81+BH81</f>
        <v>263</v>
      </c>
      <c r="BN81" s="115"/>
      <c r="BO81" s="115"/>
      <c r="BP81" s="115"/>
      <c r="BQ81" s="11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33">
        <v>2</v>
      </c>
      <c r="B82" s="33"/>
      <c r="C82" s="111" t="s">
        <v>102</v>
      </c>
      <c r="D82" s="87"/>
      <c r="E82" s="87"/>
      <c r="F82" s="87"/>
      <c r="G82" s="87"/>
      <c r="H82" s="87"/>
      <c r="I82" s="88"/>
      <c r="J82" s="63" t="s">
        <v>83</v>
      </c>
      <c r="K82" s="63"/>
      <c r="L82" s="63"/>
      <c r="M82" s="63"/>
      <c r="N82" s="63"/>
      <c r="O82" s="111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14">
        <v>550</v>
      </c>
      <c r="Z82" s="114"/>
      <c r="AA82" s="114"/>
      <c r="AB82" s="114"/>
      <c r="AC82" s="114"/>
      <c r="AD82" s="114">
        <v>0</v>
      </c>
      <c r="AE82" s="114"/>
      <c r="AF82" s="114"/>
      <c r="AG82" s="114"/>
      <c r="AH82" s="114"/>
      <c r="AI82" s="114">
        <f>Y82+AD82</f>
        <v>550</v>
      </c>
      <c r="AJ82" s="114"/>
      <c r="AK82" s="114"/>
      <c r="AL82" s="114"/>
      <c r="AM82" s="114"/>
      <c r="AN82" s="114">
        <v>608</v>
      </c>
      <c r="AO82" s="114"/>
      <c r="AP82" s="114"/>
      <c r="AQ82" s="114"/>
      <c r="AR82" s="114"/>
      <c r="AS82" s="114">
        <v>0</v>
      </c>
      <c r="AT82" s="114"/>
      <c r="AU82" s="114"/>
      <c r="AV82" s="114"/>
      <c r="AW82" s="114"/>
      <c r="AX82" s="115">
        <f>AN82+AS82</f>
        <v>608</v>
      </c>
      <c r="AY82" s="115"/>
      <c r="AZ82" s="115"/>
      <c r="BA82" s="115"/>
      <c r="BB82" s="115"/>
      <c r="BC82" s="115">
        <f>AN82-Y82</f>
        <v>58</v>
      </c>
      <c r="BD82" s="115"/>
      <c r="BE82" s="115"/>
      <c r="BF82" s="115"/>
      <c r="BG82" s="115"/>
      <c r="BH82" s="115">
        <f>AS82-AD82</f>
        <v>0</v>
      </c>
      <c r="BI82" s="115"/>
      <c r="BJ82" s="115"/>
      <c r="BK82" s="115"/>
      <c r="BL82" s="115"/>
      <c r="BM82" s="115">
        <f>BC82+BH82</f>
        <v>58</v>
      </c>
      <c r="BN82" s="115"/>
      <c r="BO82" s="115"/>
      <c r="BP82" s="115"/>
      <c r="BQ82" s="11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>
      <c r="A83" s="33">
        <v>3</v>
      </c>
      <c r="B83" s="33"/>
      <c r="C83" s="111" t="s">
        <v>103</v>
      </c>
      <c r="D83" s="87"/>
      <c r="E83" s="87"/>
      <c r="F83" s="87"/>
      <c r="G83" s="87"/>
      <c r="H83" s="87"/>
      <c r="I83" s="88"/>
      <c r="J83" s="63" t="s">
        <v>104</v>
      </c>
      <c r="K83" s="63"/>
      <c r="L83" s="63"/>
      <c r="M83" s="63"/>
      <c r="N83" s="63"/>
      <c r="O83" s="111" t="s">
        <v>87</v>
      </c>
      <c r="P83" s="87"/>
      <c r="Q83" s="87"/>
      <c r="R83" s="87"/>
      <c r="S83" s="87"/>
      <c r="T83" s="87"/>
      <c r="U83" s="87"/>
      <c r="V83" s="87"/>
      <c r="W83" s="87"/>
      <c r="X83" s="88"/>
      <c r="Y83" s="114">
        <v>0.24</v>
      </c>
      <c r="Z83" s="114"/>
      <c r="AA83" s="114"/>
      <c r="AB83" s="114"/>
      <c r="AC83" s="114"/>
      <c r="AD83" s="114">
        <v>0</v>
      </c>
      <c r="AE83" s="114"/>
      <c r="AF83" s="114"/>
      <c r="AG83" s="114"/>
      <c r="AH83" s="114"/>
      <c r="AI83" s="114">
        <f>Y83+AD83</f>
        <v>0.24</v>
      </c>
      <c r="AJ83" s="114"/>
      <c r="AK83" s="114"/>
      <c r="AL83" s="114"/>
      <c r="AM83" s="114"/>
      <c r="AN83" s="114">
        <v>0.24</v>
      </c>
      <c r="AO83" s="114"/>
      <c r="AP83" s="114"/>
      <c r="AQ83" s="114"/>
      <c r="AR83" s="114"/>
      <c r="AS83" s="114">
        <v>0</v>
      </c>
      <c r="AT83" s="114"/>
      <c r="AU83" s="114"/>
      <c r="AV83" s="114"/>
      <c r="AW83" s="114"/>
      <c r="AX83" s="115">
        <f>AN83+AS83</f>
        <v>0.24</v>
      </c>
      <c r="AY83" s="115"/>
      <c r="AZ83" s="115"/>
      <c r="BA83" s="115"/>
      <c r="BB83" s="115"/>
      <c r="BC83" s="115">
        <f>AN83-Y83</f>
        <v>0</v>
      </c>
      <c r="BD83" s="115"/>
      <c r="BE83" s="115"/>
      <c r="BF83" s="115"/>
      <c r="BG83" s="115"/>
      <c r="BH83" s="115">
        <f>AS83-AD83</f>
        <v>0</v>
      </c>
      <c r="BI83" s="115"/>
      <c r="BJ83" s="115"/>
      <c r="BK83" s="115"/>
      <c r="BL83" s="115"/>
      <c r="BM83" s="115">
        <f>BC83+BH83</f>
        <v>0</v>
      </c>
      <c r="BN83" s="115"/>
      <c r="BO83" s="115"/>
      <c r="BP83" s="115"/>
      <c r="BQ83" s="11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>
      <c r="A84" s="33">
        <v>4</v>
      </c>
      <c r="B84" s="33"/>
      <c r="C84" s="111" t="s">
        <v>105</v>
      </c>
      <c r="D84" s="87"/>
      <c r="E84" s="87"/>
      <c r="F84" s="87"/>
      <c r="G84" s="87"/>
      <c r="H84" s="87"/>
      <c r="I84" s="88"/>
      <c r="J84" s="63" t="s">
        <v>106</v>
      </c>
      <c r="K84" s="63"/>
      <c r="L84" s="63"/>
      <c r="M84" s="63"/>
      <c r="N84" s="63"/>
      <c r="O84" s="111" t="s">
        <v>87</v>
      </c>
      <c r="P84" s="87"/>
      <c r="Q84" s="87"/>
      <c r="R84" s="87"/>
      <c r="S84" s="87"/>
      <c r="T84" s="87"/>
      <c r="U84" s="87"/>
      <c r="V84" s="87"/>
      <c r="W84" s="87"/>
      <c r="X84" s="88"/>
      <c r="Y84" s="114">
        <v>38.9</v>
      </c>
      <c r="Z84" s="114"/>
      <c r="AA84" s="114"/>
      <c r="AB84" s="114"/>
      <c r="AC84" s="114"/>
      <c r="AD84" s="114">
        <v>0</v>
      </c>
      <c r="AE84" s="114"/>
      <c r="AF84" s="114"/>
      <c r="AG84" s="114"/>
      <c r="AH84" s="114"/>
      <c r="AI84" s="114">
        <f>Y84+AD84</f>
        <v>38.9</v>
      </c>
      <c r="AJ84" s="114"/>
      <c r="AK84" s="114"/>
      <c r="AL84" s="114"/>
      <c r="AM84" s="114"/>
      <c r="AN84" s="114">
        <v>38.9</v>
      </c>
      <c r="AO84" s="114"/>
      <c r="AP84" s="114"/>
      <c r="AQ84" s="114"/>
      <c r="AR84" s="114"/>
      <c r="AS84" s="114">
        <v>0</v>
      </c>
      <c r="AT84" s="114"/>
      <c r="AU84" s="114"/>
      <c r="AV84" s="114"/>
      <c r="AW84" s="114"/>
      <c r="AX84" s="115">
        <f>AN84+AS84</f>
        <v>38.9</v>
      </c>
      <c r="AY84" s="115"/>
      <c r="AZ84" s="115"/>
      <c r="BA84" s="115"/>
      <c r="BB84" s="115"/>
      <c r="BC84" s="115">
        <f>AN84-Y84</f>
        <v>0</v>
      </c>
      <c r="BD84" s="115"/>
      <c r="BE84" s="115"/>
      <c r="BF84" s="115"/>
      <c r="BG84" s="115"/>
      <c r="BH84" s="115">
        <f>AS84-AD84</f>
        <v>0</v>
      </c>
      <c r="BI84" s="115"/>
      <c r="BJ84" s="115"/>
      <c r="BK84" s="115"/>
      <c r="BL84" s="115"/>
      <c r="BM84" s="115">
        <f>BC84+BH84</f>
        <v>0</v>
      </c>
      <c r="BN84" s="115"/>
      <c r="BO84" s="115"/>
      <c r="BP84" s="115"/>
      <c r="BQ84" s="11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>
      <c r="A85" s="33">
        <v>5</v>
      </c>
      <c r="B85" s="33"/>
      <c r="C85" s="111" t="s">
        <v>107</v>
      </c>
      <c r="D85" s="87"/>
      <c r="E85" s="87"/>
      <c r="F85" s="87"/>
      <c r="G85" s="87"/>
      <c r="H85" s="87"/>
      <c r="I85" s="88"/>
      <c r="J85" s="63" t="s">
        <v>104</v>
      </c>
      <c r="K85" s="63"/>
      <c r="L85" s="63"/>
      <c r="M85" s="63"/>
      <c r="N85" s="63"/>
      <c r="O85" s="111" t="s">
        <v>87</v>
      </c>
      <c r="P85" s="87"/>
      <c r="Q85" s="87"/>
      <c r="R85" s="87"/>
      <c r="S85" s="87"/>
      <c r="T85" s="87"/>
      <c r="U85" s="87"/>
      <c r="V85" s="87"/>
      <c r="W85" s="87"/>
      <c r="X85" s="88"/>
      <c r="Y85" s="114">
        <v>11.8</v>
      </c>
      <c r="Z85" s="114"/>
      <c r="AA85" s="114"/>
      <c r="AB85" s="114"/>
      <c r="AC85" s="114"/>
      <c r="AD85" s="114">
        <v>0</v>
      </c>
      <c r="AE85" s="114"/>
      <c r="AF85" s="114"/>
      <c r="AG85" s="114"/>
      <c r="AH85" s="114"/>
      <c r="AI85" s="114">
        <f>Y85+AD85</f>
        <v>11.8</v>
      </c>
      <c r="AJ85" s="114"/>
      <c r="AK85" s="114"/>
      <c r="AL85" s="114"/>
      <c r="AM85" s="114"/>
      <c r="AN85" s="114">
        <v>11.8</v>
      </c>
      <c r="AO85" s="114"/>
      <c r="AP85" s="114"/>
      <c r="AQ85" s="114"/>
      <c r="AR85" s="114"/>
      <c r="AS85" s="114">
        <v>0</v>
      </c>
      <c r="AT85" s="114"/>
      <c r="AU85" s="114"/>
      <c r="AV85" s="114"/>
      <c r="AW85" s="114"/>
      <c r="AX85" s="115">
        <f>AN85+AS85</f>
        <v>11.8</v>
      </c>
      <c r="AY85" s="115"/>
      <c r="AZ85" s="115"/>
      <c r="BA85" s="115"/>
      <c r="BB85" s="115"/>
      <c r="BC85" s="115">
        <f>AN85-Y85</f>
        <v>0</v>
      </c>
      <c r="BD85" s="115"/>
      <c r="BE85" s="115"/>
      <c r="BF85" s="115"/>
      <c r="BG85" s="115"/>
      <c r="BH85" s="115">
        <f>AS85-AD85</f>
        <v>0</v>
      </c>
      <c r="BI85" s="115"/>
      <c r="BJ85" s="115"/>
      <c r="BK85" s="115"/>
      <c r="BL85" s="115"/>
      <c r="BM85" s="115">
        <f>BC85+BH85</f>
        <v>0</v>
      </c>
      <c r="BN85" s="115"/>
      <c r="BO85" s="115"/>
      <c r="BP85" s="115"/>
      <c r="BQ85" s="11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>
      <c r="A86" s="33">
        <v>6</v>
      </c>
      <c r="B86" s="33"/>
      <c r="C86" s="111" t="s">
        <v>108</v>
      </c>
      <c r="D86" s="87"/>
      <c r="E86" s="87"/>
      <c r="F86" s="87"/>
      <c r="G86" s="87"/>
      <c r="H86" s="87"/>
      <c r="I86" s="88"/>
      <c r="J86" s="63" t="s">
        <v>109</v>
      </c>
      <c r="K86" s="63"/>
      <c r="L86" s="63"/>
      <c r="M86" s="63"/>
      <c r="N86" s="63"/>
      <c r="O86" s="111" t="s">
        <v>87</v>
      </c>
      <c r="P86" s="87"/>
      <c r="Q86" s="87"/>
      <c r="R86" s="87"/>
      <c r="S86" s="87"/>
      <c r="T86" s="87"/>
      <c r="U86" s="87"/>
      <c r="V86" s="87"/>
      <c r="W86" s="87"/>
      <c r="X86" s="88"/>
      <c r="Y86" s="114">
        <v>12.12</v>
      </c>
      <c r="Z86" s="114"/>
      <c r="AA86" s="114"/>
      <c r="AB86" s="114"/>
      <c r="AC86" s="114"/>
      <c r="AD86" s="114">
        <v>0</v>
      </c>
      <c r="AE86" s="114"/>
      <c r="AF86" s="114"/>
      <c r="AG86" s="114"/>
      <c r="AH86" s="114"/>
      <c r="AI86" s="114">
        <f>Y86+AD86</f>
        <v>12.12</v>
      </c>
      <c r="AJ86" s="114"/>
      <c r="AK86" s="114"/>
      <c r="AL86" s="114"/>
      <c r="AM86" s="114"/>
      <c r="AN86" s="114">
        <v>12</v>
      </c>
      <c r="AO86" s="114"/>
      <c r="AP86" s="114"/>
      <c r="AQ86" s="114"/>
      <c r="AR86" s="114"/>
      <c r="AS86" s="114">
        <v>0</v>
      </c>
      <c r="AT86" s="114"/>
      <c r="AU86" s="114"/>
      <c r="AV86" s="114"/>
      <c r="AW86" s="114"/>
      <c r="AX86" s="115">
        <f>AN86+AS86</f>
        <v>12</v>
      </c>
      <c r="AY86" s="115"/>
      <c r="AZ86" s="115"/>
      <c r="BA86" s="115"/>
      <c r="BB86" s="115"/>
      <c r="BC86" s="115">
        <f>AN86-Y86</f>
        <v>-0.11999999999999922</v>
      </c>
      <c r="BD86" s="115"/>
      <c r="BE86" s="115"/>
      <c r="BF86" s="115"/>
      <c r="BG86" s="115"/>
      <c r="BH86" s="115">
        <f>AS86-AD86</f>
        <v>0</v>
      </c>
      <c r="BI86" s="115"/>
      <c r="BJ86" s="115"/>
      <c r="BK86" s="115"/>
      <c r="BL86" s="115"/>
      <c r="BM86" s="115">
        <f>BC86+BH86</f>
        <v>-0.11999999999999922</v>
      </c>
      <c r="BN86" s="115"/>
      <c r="BO86" s="115"/>
      <c r="BP86" s="115"/>
      <c r="BQ86" s="11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>
      <c r="A87" s="33">
        <v>7</v>
      </c>
      <c r="B87" s="33"/>
      <c r="C87" s="111" t="s">
        <v>110</v>
      </c>
      <c r="D87" s="87"/>
      <c r="E87" s="87"/>
      <c r="F87" s="87"/>
      <c r="G87" s="87"/>
      <c r="H87" s="87"/>
      <c r="I87" s="88"/>
      <c r="J87" s="63" t="s">
        <v>83</v>
      </c>
      <c r="K87" s="63"/>
      <c r="L87" s="63"/>
      <c r="M87" s="63"/>
      <c r="N87" s="63"/>
      <c r="O87" s="111" t="s">
        <v>111</v>
      </c>
      <c r="P87" s="87"/>
      <c r="Q87" s="87"/>
      <c r="R87" s="87"/>
      <c r="S87" s="87"/>
      <c r="T87" s="87"/>
      <c r="U87" s="87"/>
      <c r="V87" s="87"/>
      <c r="W87" s="87"/>
      <c r="X87" s="88"/>
      <c r="Y87" s="114">
        <v>1</v>
      </c>
      <c r="Z87" s="114"/>
      <c r="AA87" s="114"/>
      <c r="AB87" s="114"/>
      <c r="AC87" s="114"/>
      <c r="AD87" s="114">
        <v>1</v>
      </c>
      <c r="AE87" s="114"/>
      <c r="AF87" s="114"/>
      <c r="AG87" s="114"/>
      <c r="AH87" s="114"/>
      <c r="AI87" s="114">
        <f>Y87+AD87</f>
        <v>2</v>
      </c>
      <c r="AJ87" s="114"/>
      <c r="AK87" s="114"/>
      <c r="AL87" s="114"/>
      <c r="AM87" s="114"/>
      <c r="AN87" s="114">
        <v>1</v>
      </c>
      <c r="AO87" s="114"/>
      <c r="AP87" s="114"/>
      <c r="AQ87" s="114"/>
      <c r="AR87" s="114"/>
      <c r="AS87" s="114">
        <v>1</v>
      </c>
      <c r="AT87" s="114"/>
      <c r="AU87" s="114"/>
      <c r="AV87" s="114"/>
      <c r="AW87" s="114"/>
      <c r="AX87" s="115">
        <f>AN87+AS87</f>
        <v>2</v>
      </c>
      <c r="AY87" s="115"/>
      <c r="AZ87" s="115"/>
      <c r="BA87" s="115"/>
      <c r="BB87" s="115"/>
      <c r="BC87" s="115">
        <f>AN87-Y87</f>
        <v>0</v>
      </c>
      <c r="BD87" s="115"/>
      <c r="BE87" s="115"/>
      <c r="BF87" s="115"/>
      <c r="BG87" s="115"/>
      <c r="BH87" s="115">
        <f>AS87-AD87</f>
        <v>0</v>
      </c>
      <c r="BI87" s="115"/>
      <c r="BJ87" s="115"/>
      <c r="BK87" s="115"/>
      <c r="BL87" s="115"/>
      <c r="BM87" s="115">
        <f>BC87+BH87</f>
        <v>0</v>
      </c>
      <c r="BN87" s="115"/>
      <c r="BO87" s="115"/>
      <c r="BP87" s="115"/>
      <c r="BQ87" s="11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33">
        <v>8</v>
      </c>
      <c r="B88" s="33"/>
      <c r="C88" s="111" t="s">
        <v>112</v>
      </c>
      <c r="D88" s="87"/>
      <c r="E88" s="87"/>
      <c r="F88" s="87"/>
      <c r="G88" s="87"/>
      <c r="H88" s="87"/>
      <c r="I88" s="88"/>
      <c r="J88" s="63" t="s">
        <v>83</v>
      </c>
      <c r="K88" s="63"/>
      <c r="L88" s="63"/>
      <c r="M88" s="63"/>
      <c r="N88" s="63"/>
      <c r="O88" s="111" t="s">
        <v>113</v>
      </c>
      <c r="P88" s="87"/>
      <c r="Q88" s="87"/>
      <c r="R88" s="87"/>
      <c r="S88" s="87"/>
      <c r="T88" s="87"/>
      <c r="U88" s="87"/>
      <c r="V88" s="87"/>
      <c r="W88" s="87"/>
      <c r="X88" s="88"/>
      <c r="Y88" s="114">
        <v>1</v>
      </c>
      <c r="Z88" s="114"/>
      <c r="AA88" s="114"/>
      <c r="AB88" s="114"/>
      <c r="AC88" s="114"/>
      <c r="AD88" s="114">
        <v>3</v>
      </c>
      <c r="AE88" s="114"/>
      <c r="AF88" s="114"/>
      <c r="AG88" s="114"/>
      <c r="AH88" s="114"/>
      <c r="AI88" s="114">
        <f>Y88+AD88</f>
        <v>4</v>
      </c>
      <c r="AJ88" s="114"/>
      <c r="AK88" s="114"/>
      <c r="AL88" s="114"/>
      <c r="AM88" s="114"/>
      <c r="AN88" s="114">
        <v>1</v>
      </c>
      <c r="AO88" s="114"/>
      <c r="AP88" s="114"/>
      <c r="AQ88" s="114"/>
      <c r="AR88" s="114"/>
      <c r="AS88" s="114">
        <v>3</v>
      </c>
      <c r="AT88" s="114"/>
      <c r="AU88" s="114"/>
      <c r="AV88" s="114"/>
      <c r="AW88" s="114"/>
      <c r="AX88" s="115">
        <f>AN88+AS88</f>
        <v>4</v>
      </c>
      <c r="AY88" s="115"/>
      <c r="AZ88" s="115"/>
      <c r="BA88" s="115"/>
      <c r="BB88" s="115"/>
      <c r="BC88" s="115">
        <f>AN88-Y88</f>
        <v>0</v>
      </c>
      <c r="BD88" s="115"/>
      <c r="BE88" s="115"/>
      <c r="BF88" s="115"/>
      <c r="BG88" s="115"/>
      <c r="BH88" s="115">
        <f>AS88-AD88</f>
        <v>0</v>
      </c>
      <c r="BI88" s="115"/>
      <c r="BJ88" s="115"/>
      <c r="BK88" s="115"/>
      <c r="BL88" s="115"/>
      <c r="BM88" s="115">
        <f>BC88+BH88</f>
        <v>0</v>
      </c>
      <c r="BN88" s="115"/>
      <c r="BO88" s="115"/>
      <c r="BP88" s="115"/>
      <c r="BQ88" s="11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93" customFormat="1" ht="15.75">
      <c r="A89" s="89">
        <v>0</v>
      </c>
      <c r="B89" s="89"/>
      <c r="C89" s="108" t="s">
        <v>114</v>
      </c>
      <c r="D89" s="91"/>
      <c r="E89" s="91"/>
      <c r="F89" s="91"/>
      <c r="G89" s="91"/>
      <c r="H89" s="91"/>
      <c r="I89" s="92"/>
      <c r="J89" s="103" t="s">
        <v>81</v>
      </c>
      <c r="K89" s="103"/>
      <c r="L89" s="103"/>
      <c r="M89" s="103"/>
      <c r="N89" s="103"/>
      <c r="O89" s="108" t="s">
        <v>81</v>
      </c>
      <c r="P89" s="91"/>
      <c r="Q89" s="91"/>
      <c r="R89" s="91"/>
      <c r="S89" s="91"/>
      <c r="T89" s="91"/>
      <c r="U89" s="91"/>
      <c r="V89" s="91"/>
      <c r="W89" s="91"/>
      <c r="X89" s="92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6"/>
      <c r="BS89" s="106"/>
      <c r="BT89" s="106"/>
      <c r="BU89" s="106"/>
      <c r="BV89" s="106"/>
      <c r="BW89" s="106"/>
      <c r="BX89" s="106"/>
      <c r="BY89" s="106"/>
      <c r="BZ89" s="107"/>
    </row>
    <row r="90" spans="1:78" ht="51" customHeight="1">
      <c r="A90" s="33">
        <v>1</v>
      </c>
      <c r="B90" s="33"/>
      <c r="C90" s="111" t="s">
        <v>115</v>
      </c>
      <c r="D90" s="87"/>
      <c r="E90" s="87"/>
      <c r="F90" s="87"/>
      <c r="G90" s="87"/>
      <c r="H90" s="87"/>
      <c r="I90" s="88"/>
      <c r="J90" s="63" t="s">
        <v>83</v>
      </c>
      <c r="K90" s="63"/>
      <c r="L90" s="63"/>
      <c r="M90" s="63"/>
      <c r="N90" s="63"/>
      <c r="O90" s="111" t="s">
        <v>116</v>
      </c>
      <c r="P90" s="87"/>
      <c r="Q90" s="87"/>
      <c r="R90" s="87"/>
      <c r="S90" s="87"/>
      <c r="T90" s="87"/>
      <c r="U90" s="87"/>
      <c r="V90" s="87"/>
      <c r="W90" s="87"/>
      <c r="X90" s="88"/>
      <c r="Y90" s="114">
        <v>87</v>
      </c>
      <c r="Z90" s="114"/>
      <c r="AA90" s="114"/>
      <c r="AB90" s="114"/>
      <c r="AC90" s="114"/>
      <c r="AD90" s="114">
        <v>0</v>
      </c>
      <c r="AE90" s="114"/>
      <c r="AF90" s="114"/>
      <c r="AG90" s="114"/>
      <c r="AH90" s="114"/>
      <c r="AI90" s="114">
        <f>Y90+AD90</f>
        <v>87</v>
      </c>
      <c r="AJ90" s="114"/>
      <c r="AK90" s="114"/>
      <c r="AL90" s="114"/>
      <c r="AM90" s="114"/>
      <c r="AN90" s="114">
        <v>94.9</v>
      </c>
      <c r="AO90" s="114"/>
      <c r="AP90" s="114"/>
      <c r="AQ90" s="114"/>
      <c r="AR90" s="114"/>
      <c r="AS90" s="114">
        <v>0</v>
      </c>
      <c r="AT90" s="114"/>
      <c r="AU90" s="114"/>
      <c r="AV90" s="114"/>
      <c r="AW90" s="114"/>
      <c r="AX90" s="115">
        <f>AN90+AS90</f>
        <v>94.9</v>
      </c>
      <c r="AY90" s="115"/>
      <c r="AZ90" s="115"/>
      <c r="BA90" s="115"/>
      <c r="BB90" s="115"/>
      <c r="BC90" s="115">
        <f>AN90-Y90</f>
        <v>7.9000000000000057</v>
      </c>
      <c r="BD90" s="115"/>
      <c r="BE90" s="115"/>
      <c r="BF90" s="115"/>
      <c r="BG90" s="115"/>
      <c r="BH90" s="115">
        <f>AS90-AD90</f>
        <v>0</v>
      </c>
      <c r="BI90" s="115"/>
      <c r="BJ90" s="115"/>
      <c r="BK90" s="115"/>
      <c r="BL90" s="115"/>
      <c r="BM90" s="115">
        <f>BC90+BH90</f>
        <v>7.9000000000000057</v>
      </c>
      <c r="BN90" s="115"/>
      <c r="BO90" s="115"/>
      <c r="BP90" s="115"/>
      <c r="BQ90" s="115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51" customHeight="1">
      <c r="A91" s="33">
        <v>2</v>
      </c>
      <c r="B91" s="33"/>
      <c r="C91" s="111" t="s">
        <v>117</v>
      </c>
      <c r="D91" s="87"/>
      <c r="E91" s="87"/>
      <c r="F91" s="87"/>
      <c r="G91" s="87"/>
      <c r="H91" s="87"/>
      <c r="I91" s="88"/>
      <c r="J91" s="63" t="s">
        <v>83</v>
      </c>
      <c r="K91" s="63"/>
      <c r="L91" s="63"/>
      <c r="M91" s="63"/>
      <c r="N91" s="63"/>
      <c r="O91" s="111" t="s">
        <v>116</v>
      </c>
      <c r="P91" s="87"/>
      <c r="Q91" s="87"/>
      <c r="R91" s="87"/>
      <c r="S91" s="87"/>
      <c r="T91" s="87"/>
      <c r="U91" s="87"/>
      <c r="V91" s="87"/>
      <c r="W91" s="87"/>
      <c r="X91" s="88"/>
      <c r="Y91" s="114">
        <v>8</v>
      </c>
      <c r="Z91" s="114"/>
      <c r="AA91" s="114"/>
      <c r="AB91" s="114"/>
      <c r="AC91" s="114"/>
      <c r="AD91" s="114">
        <v>0</v>
      </c>
      <c r="AE91" s="114"/>
      <c r="AF91" s="114"/>
      <c r="AG91" s="114"/>
      <c r="AH91" s="114"/>
      <c r="AI91" s="114">
        <f>Y91+AD91</f>
        <v>8</v>
      </c>
      <c r="AJ91" s="114"/>
      <c r="AK91" s="114"/>
      <c r="AL91" s="114"/>
      <c r="AM91" s="114"/>
      <c r="AN91" s="114">
        <v>9.1999999999999993</v>
      </c>
      <c r="AO91" s="114"/>
      <c r="AP91" s="114"/>
      <c r="AQ91" s="114"/>
      <c r="AR91" s="114"/>
      <c r="AS91" s="114">
        <v>0</v>
      </c>
      <c r="AT91" s="114"/>
      <c r="AU91" s="114"/>
      <c r="AV91" s="114"/>
      <c r="AW91" s="114"/>
      <c r="AX91" s="115">
        <f>AN91+AS91</f>
        <v>9.1999999999999993</v>
      </c>
      <c r="AY91" s="115"/>
      <c r="AZ91" s="115"/>
      <c r="BA91" s="115"/>
      <c r="BB91" s="115"/>
      <c r="BC91" s="115">
        <f>AN91-Y91</f>
        <v>1.1999999999999993</v>
      </c>
      <c r="BD91" s="115"/>
      <c r="BE91" s="115"/>
      <c r="BF91" s="115"/>
      <c r="BG91" s="115"/>
      <c r="BH91" s="115">
        <f>AS91-AD91</f>
        <v>0</v>
      </c>
      <c r="BI91" s="115"/>
      <c r="BJ91" s="115"/>
      <c r="BK91" s="115"/>
      <c r="BL91" s="115"/>
      <c r="BM91" s="115">
        <f>BC91+BH91</f>
        <v>1.1999999999999993</v>
      </c>
      <c r="BN91" s="115"/>
      <c r="BO91" s="115"/>
      <c r="BP91" s="115"/>
      <c r="BQ91" s="115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>
      <c r="A92" s="33">
        <v>3</v>
      </c>
      <c r="B92" s="33"/>
      <c r="C92" s="111" t="s">
        <v>118</v>
      </c>
      <c r="D92" s="87"/>
      <c r="E92" s="87"/>
      <c r="F92" s="87"/>
      <c r="G92" s="87"/>
      <c r="H92" s="87"/>
      <c r="I92" s="88"/>
      <c r="J92" s="63" t="s">
        <v>86</v>
      </c>
      <c r="K92" s="63"/>
      <c r="L92" s="63"/>
      <c r="M92" s="63"/>
      <c r="N92" s="63"/>
      <c r="O92" s="111" t="s">
        <v>116</v>
      </c>
      <c r="P92" s="87"/>
      <c r="Q92" s="87"/>
      <c r="R92" s="87"/>
      <c r="S92" s="87"/>
      <c r="T92" s="87"/>
      <c r="U92" s="87"/>
      <c r="V92" s="87"/>
      <c r="W92" s="87"/>
      <c r="X92" s="88"/>
      <c r="Y92" s="114">
        <v>263.22000000000003</v>
      </c>
      <c r="Z92" s="114"/>
      <c r="AA92" s="114"/>
      <c r="AB92" s="114"/>
      <c r="AC92" s="114"/>
      <c r="AD92" s="114">
        <v>0</v>
      </c>
      <c r="AE92" s="114"/>
      <c r="AF92" s="114"/>
      <c r="AG92" s="114"/>
      <c r="AH92" s="114"/>
      <c r="AI92" s="114">
        <f>Y92+AD92</f>
        <v>263.22000000000003</v>
      </c>
      <c r="AJ92" s="114"/>
      <c r="AK92" s="114"/>
      <c r="AL92" s="114"/>
      <c r="AM92" s="114"/>
      <c r="AN92" s="114">
        <v>275.16000000000003</v>
      </c>
      <c r="AO92" s="114"/>
      <c r="AP92" s="114"/>
      <c r="AQ92" s="114"/>
      <c r="AR92" s="114"/>
      <c r="AS92" s="114">
        <v>0</v>
      </c>
      <c r="AT92" s="114"/>
      <c r="AU92" s="114"/>
      <c r="AV92" s="114"/>
      <c r="AW92" s="114"/>
      <c r="AX92" s="115">
        <f>AN92+AS92</f>
        <v>275.16000000000003</v>
      </c>
      <c r="AY92" s="115"/>
      <c r="AZ92" s="115"/>
      <c r="BA92" s="115"/>
      <c r="BB92" s="115"/>
      <c r="BC92" s="115">
        <f>AN92-Y92</f>
        <v>11.939999999999998</v>
      </c>
      <c r="BD92" s="115"/>
      <c r="BE92" s="115"/>
      <c r="BF92" s="115"/>
      <c r="BG92" s="115"/>
      <c r="BH92" s="115">
        <f>AS92-AD92</f>
        <v>0</v>
      </c>
      <c r="BI92" s="115"/>
      <c r="BJ92" s="115"/>
      <c r="BK92" s="115"/>
      <c r="BL92" s="115"/>
      <c r="BM92" s="115">
        <f>BC92+BH92</f>
        <v>11.939999999999998</v>
      </c>
      <c r="BN92" s="115"/>
      <c r="BO92" s="115"/>
      <c r="BP92" s="115"/>
      <c r="BQ92" s="115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25.5" customHeight="1">
      <c r="A93" s="33">
        <v>4</v>
      </c>
      <c r="B93" s="33"/>
      <c r="C93" s="111" t="s">
        <v>119</v>
      </c>
      <c r="D93" s="87"/>
      <c r="E93" s="87"/>
      <c r="F93" s="87"/>
      <c r="G93" s="87"/>
      <c r="H93" s="87"/>
      <c r="I93" s="88"/>
      <c r="J93" s="63" t="s">
        <v>120</v>
      </c>
      <c r="K93" s="63"/>
      <c r="L93" s="63"/>
      <c r="M93" s="63"/>
      <c r="N93" s="63"/>
      <c r="O93" s="111" t="s">
        <v>121</v>
      </c>
      <c r="P93" s="87"/>
      <c r="Q93" s="87"/>
      <c r="R93" s="87"/>
      <c r="S93" s="87"/>
      <c r="T93" s="87"/>
      <c r="U93" s="87"/>
      <c r="V93" s="87"/>
      <c r="W93" s="87"/>
      <c r="X93" s="88"/>
      <c r="Y93" s="114">
        <v>0.22</v>
      </c>
      <c r="Z93" s="114"/>
      <c r="AA93" s="114"/>
      <c r="AB93" s="114"/>
      <c r="AC93" s="114"/>
      <c r="AD93" s="114">
        <v>0</v>
      </c>
      <c r="AE93" s="114"/>
      <c r="AF93" s="114"/>
      <c r="AG93" s="114"/>
      <c r="AH93" s="114"/>
      <c r="AI93" s="114">
        <f>Y93+AD93</f>
        <v>0.22</v>
      </c>
      <c r="AJ93" s="114"/>
      <c r="AK93" s="114"/>
      <c r="AL93" s="114"/>
      <c r="AM93" s="114"/>
      <c r="AN93" s="114">
        <v>0.22</v>
      </c>
      <c r="AO93" s="114"/>
      <c r="AP93" s="114"/>
      <c r="AQ93" s="114"/>
      <c r="AR93" s="114"/>
      <c r="AS93" s="114">
        <v>0</v>
      </c>
      <c r="AT93" s="114"/>
      <c r="AU93" s="114"/>
      <c r="AV93" s="114"/>
      <c r="AW93" s="114"/>
      <c r="AX93" s="115">
        <f>AN93+AS93</f>
        <v>0.22</v>
      </c>
      <c r="AY93" s="115"/>
      <c r="AZ93" s="115"/>
      <c r="BA93" s="115"/>
      <c r="BB93" s="115"/>
      <c r="BC93" s="115">
        <f>AN93-Y93</f>
        <v>0</v>
      </c>
      <c r="BD93" s="115"/>
      <c r="BE93" s="115"/>
      <c r="BF93" s="115"/>
      <c r="BG93" s="115"/>
      <c r="BH93" s="115">
        <f>AS93-AD93</f>
        <v>0</v>
      </c>
      <c r="BI93" s="115"/>
      <c r="BJ93" s="115"/>
      <c r="BK93" s="115"/>
      <c r="BL93" s="115"/>
      <c r="BM93" s="115">
        <f>BC93+BH93</f>
        <v>0</v>
      </c>
      <c r="BN93" s="115"/>
      <c r="BO93" s="115"/>
      <c r="BP93" s="115"/>
      <c r="BQ93" s="115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>
      <c r="A94" s="33">
        <v>5</v>
      </c>
      <c r="B94" s="33"/>
      <c r="C94" s="111" t="s">
        <v>122</v>
      </c>
      <c r="D94" s="87"/>
      <c r="E94" s="87"/>
      <c r="F94" s="87"/>
      <c r="G94" s="87"/>
      <c r="H94" s="87"/>
      <c r="I94" s="88"/>
      <c r="J94" s="63" t="s">
        <v>123</v>
      </c>
      <c r="K94" s="63"/>
      <c r="L94" s="63"/>
      <c r="M94" s="63"/>
      <c r="N94" s="63"/>
      <c r="O94" s="111" t="s">
        <v>121</v>
      </c>
      <c r="P94" s="87"/>
      <c r="Q94" s="87"/>
      <c r="R94" s="87"/>
      <c r="S94" s="87"/>
      <c r="T94" s="87"/>
      <c r="U94" s="87"/>
      <c r="V94" s="87"/>
      <c r="W94" s="87"/>
      <c r="X94" s="88"/>
      <c r="Y94" s="114">
        <v>34.409999999999997</v>
      </c>
      <c r="Z94" s="114"/>
      <c r="AA94" s="114"/>
      <c r="AB94" s="114"/>
      <c r="AC94" s="114"/>
      <c r="AD94" s="114">
        <v>0</v>
      </c>
      <c r="AE94" s="114"/>
      <c r="AF94" s="114"/>
      <c r="AG94" s="114"/>
      <c r="AH94" s="114"/>
      <c r="AI94" s="114">
        <f>Y94+AD94</f>
        <v>34.409999999999997</v>
      </c>
      <c r="AJ94" s="114"/>
      <c r="AK94" s="114"/>
      <c r="AL94" s="114"/>
      <c r="AM94" s="114"/>
      <c r="AN94" s="114">
        <v>34.409999999999997</v>
      </c>
      <c r="AO94" s="114"/>
      <c r="AP94" s="114"/>
      <c r="AQ94" s="114"/>
      <c r="AR94" s="114"/>
      <c r="AS94" s="114">
        <v>0</v>
      </c>
      <c r="AT94" s="114"/>
      <c r="AU94" s="114"/>
      <c r="AV94" s="114"/>
      <c r="AW94" s="114"/>
      <c r="AX94" s="115">
        <f>AN94+AS94</f>
        <v>34.409999999999997</v>
      </c>
      <c r="AY94" s="115"/>
      <c r="AZ94" s="115"/>
      <c r="BA94" s="115"/>
      <c r="BB94" s="115"/>
      <c r="BC94" s="115">
        <f>AN94-Y94</f>
        <v>0</v>
      </c>
      <c r="BD94" s="115"/>
      <c r="BE94" s="115"/>
      <c r="BF94" s="115"/>
      <c r="BG94" s="115"/>
      <c r="BH94" s="115">
        <f>AS94-AD94</f>
        <v>0</v>
      </c>
      <c r="BI94" s="115"/>
      <c r="BJ94" s="115"/>
      <c r="BK94" s="115"/>
      <c r="BL94" s="115"/>
      <c r="BM94" s="115">
        <f>BC94+BH94</f>
        <v>0</v>
      </c>
      <c r="BN94" s="115"/>
      <c r="BO94" s="115"/>
      <c r="BP94" s="115"/>
      <c r="BQ94" s="115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>
      <c r="A95" s="33">
        <v>6</v>
      </c>
      <c r="B95" s="33"/>
      <c r="C95" s="111" t="s">
        <v>124</v>
      </c>
      <c r="D95" s="87"/>
      <c r="E95" s="87"/>
      <c r="F95" s="87"/>
      <c r="G95" s="87"/>
      <c r="H95" s="87"/>
      <c r="I95" s="88"/>
      <c r="J95" s="63" t="s">
        <v>125</v>
      </c>
      <c r="K95" s="63"/>
      <c r="L95" s="63"/>
      <c r="M95" s="63"/>
      <c r="N95" s="63"/>
      <c r="O95" s="111" t="s">
        <v>121</v>
      </c>
      <c r="P95" s="87"/>
      <c r="Q95" s="87"/>
      <c r="R95" s="87"/>
      <c r="S95" s="87"/>
      <c r="T95" s="87"/>
      <c r="U95" s="87"/>
      <c r="V95" s="87"/>
      <c r="W95" s="87"/>
      <c r="X95" s="88"/>
      <c r="Y95" s="114">
        <v>10.44</v>
      </c>
      <c r="Z95" s="114"/>
      <c r="AA95" s="114"/>
      <c r="AB95" s="114"/>
      <c r="AC95" s="114"/>
      <c r="AD95" s="114">
        <v>0</v>
      </c>
      <c r="AE95" s="114"/>
      <c r="AF95" s="114"/>
      <c r="AG95" s="114"/>
      <c r="AH95" s="114"/>
      <c r="AI95" s="114">
        <f>Y95+AD95</f>
        <v>10.44</v>
      </c>
      <c r="AJ95" s="114"/>
      <c r="AK95" s="114"/>
      <c r="AL95" s="114"/>
      <c r="AM95" s="114"/>
      <c r="AN95" s="114">
        <v>10.44</v>
      </c>
      <c r="AO95" s="114"/>
      <c r="AP95" s="114"/>
      <c r="AQ95" s="114"/>
      <c r="AR95" s="114"/>
      <c r="AS95" s="114">
        <v>0</v>
      </c>
      <c r="AT95" s="114"/>
      <c r="AU95" s="114"/>
      <c r="AV95" s="114"/>
      <c r="AW95" s="114"/>
      <c r="AX95" s="115">
        <f>AN95+AS95</f>
        <v>10.44</v>
      </c>
      <c r="AY95" s="115"/>
      <c r="AZ95" s="115"/>
      <c r="BA95" s="115"/>
      <c r="BB95" s="115"/>
      <c r="BC95" s="115">
        <f>AN95-Y95</f>
        <v>0</v>
      </c>
      <c r="BD95" s="115"/>
      <c r="BE95" s="115"/>
      <c r="BF95" s="115"/>
      <c r="BG95" s="115"/>
      <c r="BH95" s="115">
        <f>AS95-AD95</f>
        <v>0</v>
      </c>
      <c r="BI95" s="115"/>
      <c r="BJ95" s="115"/>
      <c r="BK95" s="115"/>
      <c r="BL95" s="115"/>
      <c r="BM95" s="115">
        <f>BC95+BH95</f>
        <v>0</v>
      </c>
      <c r="BN95" s="115"/>
      <c r="BO95" s="115"/>
      <c r="BP95" s="115"/>
      <c r="BQ95" s="115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>
      <c r="A96" s="33">
        <v>7</v>
      </c>
      <c r="B96" s="33"/>
      <c r="C96" s="111" t="s">
        <v>126</v>
      </c>
      <c r="D96" s="87"/>
      <c r="E96" s="87"/>
      <c r="F96" s="87"/>
      <c r="G96" s="87"/>
      <c r="H96" s="87"/>
      <c r="I96" s="88"/>
      <c r="J96" s="63" t="s">
        <v>127</v>
      </c>
      <c r="K96" s="63"/>
      <c r="L96" s="63"/>
      <c r="M96" s="63"/>
      <c r="N96" s="63"/>
      <c r="O96" s="111" t="s">
        <v>121</v>
      </c>
      <c r="P96" s="87"/>
      <c r="Q96" s="87"/>
      <c r="R96" s="87"/>
      <c r="S96" s="87"/>
      <c r="T96" s="87"/>
      <c r="U96" s="87"/>
      <c r="V96" s="87"/>
      <c r="W96" s="87"/>
      <c r="X96" s="88"/>
      <c r="Y96" s="114">
        <v>0.01</v>
      </c>
      <c r="Z96" s="114"/>
      <c r="AA96" s="114"/>
      <c r="AB96" s="114"/>
      <c r="AC96" s="114"/>
      <c r="AD96" s="114">
        <v>0</v>
      </c>
      <c r="AE96" s="114"/>
      <c r="AF96" s="114"/>
      <c r="AG96" s="114"/>
      <c r="AH96" s="114"/>
      <c r="AI96" s="114">
        <f>Y96+AD96</f>
        <v>0.01</v>
      </c>
      <c r="AJ96" s="114"/>
      <c r="AK96" s="114"/>
      <c r="AL96" s="114"/>
      <c r="AM96" s="114"/>
      <c r="AN96" s="114">
        <v>0.01</v>
      </c>
      <c r="AO96" s="114"/>
      <c r="AP96" s="114"/>
      <c r="AQ96" s="114"/>
      <c r="AR96" s="114"/>
      <c r="AS96" s="114">
        <v>0</v>
      </c>
      <c r="AT96" s="114"/>
      <c r="AU96" s="114"/>
      <c r="AV96" s="114"/>
      <c r="AW96" s="114"/>
      <c r="AX96" s="115">
        <f>AN96+AS96</f>
        <v>0.01</v>
      </c>
      <c r="AY96" s="115"/>
      <c r="AZ96" s="115"/>
      <c r="BA96" s="115"/>
      <c r="BB96" s="115"/>
      <c r="BC96" s="115">
        <f>AN96-Y96</f>
        <v>0</v>
      </c>
      <c r="BD96" s="115"/>
      <c r="BE96" s="115"/>
      <c r="BF96" s="115"/>
      <c r="BG96" s="115"/>
      <c r="BH96" s="115">
        <f>AS96-AD96</f>
        <v>0</v>
      </c>
      <c r="BI96" s="115"/>
      <c r="BJ96" s="115"/>
      <c r="BK96" s="115"/>
      <c r="BL96" s="115"/>
      <c r="BM96" s="115">
        <f>BC96+BH96</f>
        <v>0</v>
      </c>
      <c r="BN96" s="115"/>
      <c r="BO96" s="115"/>
      <c r="BP96" s="115"/>
      <c r="BQ96" s="115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>
      <c r="A97" s="33">
        <v>8</v>
      </c>
      <c r="B97" s="33"/>
      <c r="C97" s="111" t="s">
        <v>128</v>
      </c>
      <c r="D97" s="87"/>
      <c r="E97" s="87"/>
      <c r="F97" s="87"/>
      <c r="G97" s="87"/>
      <c r="H97" s="87"/>
      <c r="I97" s="88"/>
      <c r="J97" s="63" t="s">
        <v>83</v>
      </c>
      <c r="K97" s="63"/>
      <c r="L97" s="63"/>
      <c r="M97" s="63"/>
      <c r="N97" s="63"/>
      <c r="O97" s="111" t="s">
        <v>121</v>
      </c>
      <c r="P97" s="87"/>
      <c r="Q97" s="87"/>
      <c r="R97" s="87"/>
      <c r="S97" s="87"/>
      <c r="T97" s="87"/>
      <c r="U97" s="87"/>
      <c r="V97" s="87"/>
      <c r="W97" s="87"/>
      <c r="X97" s="88"/>
      <c r="Y97" s="114">
        <v>2.5</v>
      </c>
      <c r="Z97" s="114"/>
      <c r="AA97" s="114"/>
      <c r="AB97" s="114"/>
      <c r="AC97" s="114"/>
      <c r="AD97" s="114">
        <v>13.34</v>
      </c>
      <c r="AE97" s="114"/>
      <c r="AF97" s="114"/>
      <c r="AG97" s="114"/>
      <c r="AH97" s="114"/>
      <c r="AI97" s="114">
        <f>Y97+AD97</f>
        <v>15.84</v>
      </c>
      <c r="AJ97" s="114"/>
      <c r="AK97" s="114"/>
      <c r="AL97" s="114"/>
      <c r="AM97" s="114"/>
      <c r="AN97" s="114">
        <v>2.5</v>
      </c>
      <c r="AO97" s="114"/>
      <c r="AP97" s="114"/>
      <c r="AQ97" s="114"/>
      <c r="AR97" s="114"/>
      <c r="AS97" s="114">
        <v>11.53</v>
      </c>
      <c r="AT97" s="114"/>
      <c r="AU97" s="114"/>
      <c r="AV97" s="114"/>
      <c r="AW97" s="114"/>
      <c r="AX97" s="115">
        <f>AN97+AS97</f>
        <v>14.03</v>
      </c>
      <c r="AY97" s="115"/>
      <c r="AZ97" s="115"/>
      <c r="BA97" s="115"/>
      <c r="BB97" s="115"/>
      <c r="BC97" s="115">
        <f>AN97-Y97</f>
        <v>0</v>
      </c>
      <c r="BD97" s="115"/>
      <c r="BE97" s="115"/>
      <c r="BF97" s="115"/>
      <c r="BG97" s="115"/>
      <c r="BH97" s="115">
        <f>AS97-AD97</f>
        <v>-1.8100000000000005</v>
      </c>
      <c r="BI97" s="115"/>
      <c r="BJ97" s="115"/>
      <c r="BK97" s="115"/>
      <c r="BL97" s="115"/>
      <c r="BM97" s="115">
        <f>BC97+BH97</f>
        <v>-1.8100000000000005</v>
      </c>
      <c r="BN97" s="115"/>
      <c r="BO97" s="115"/>
      <c r="BP97" s="115"/>
      <c r="BQ97" s="115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38.25" customHeight="1">
      <c r="A98" s="33">
        <v>9</v>
      </c>
      <c r="B98" s="33"/>
      <c r="C98" s="111" t="s">
        <v>129</v>
      </c>
      <c r="D98" s="87"/>
      <c r="E98" s="87"/>
      <c r="F98" s="87"/>
      <c r="G98" s="87"/>
      <c r="H98" s="87"/>
      <c r="I98" s="88"/>
      <c r="J98" s="63" t="s">
        <v>83</v>
      </c>
      <c r="K98" s="63"/>
      <c r="L98" s="63"/>
      <c r="M98" s="63"/>
      <c r="N98" s="63"/>
      <c r="O98" s="111" t="s">
        <v>121</v>
      </c>
      <c r="P98" s="87"/>
      <c r="Q98" s="87"/>
      <c r="R98" s="87"/>
      <c r="S98" s="87"/>
      <c r="T98" s="87"/>
      <c r="U98" s="87"/>
      <c r="V98" s="87"/>
      <c r="W98" s="87"/>
      <c r="X98" s="88"/>
      <c r="Y98" s="114">
        <v>2</v>
      </c>
      <c r="Z98" s="114"/>
      <c r="AA98" s="114"/>
      <c r="AB98" s="114"/>
      <c r="AC98" s="114"/>
      <c r="AD98" s="114">
        <v>0</v>
      </c>
      <c r="AE98" s="114"/>
      <c r="AF98" s="114"/>
      <c r="AG98" s="114"/>
      <c r="AH98" s="114"/>
      <c r="AI98" s="114">
        <f>Y98+AD98</f>
        <v>2</v>
      </c>
      <c r="AJ98" s="114"/>
      <c r="AK98" s="114"/>
      <c r="AL98" s="114"/>
      <c r="AM98" s="114"/>
      <c r="AN98" s="114">
        <v>2</v>
      </c>
      <c r="AO98" s="114"/>
      <c r="AP98" s="114"/>
      <c r="AQ98" s="114"/>
      <c r="AR98" s="114"/>
      <c r="AS98" s="114">
        <v>0</v>
      </c>
      <c r="AT98" s="114"/>
      <c r="AU98" s="114"/>
      <c r="AV98" s="114"/>
      <c r="AW98" s="114"/>
      <c r="AX98" s="115">
        <f>AN98+AS98</f>
        <v>2</v>
      </c>
      <c r="AY98" s="115"/>
      <c r="AZ98" s="115"/>
      <c r="BA98" s="115"/>
      <c r="BB98" s="115"/>
      <c r="BC98" s="115">
        <f>AN98-Y98</f>
        <v>0</v>
      </c>
      <c r="BD98" s="115"/>
      <c r="BE98" s="115"/>
      <c r="BF98" s="115"/>
      <c r="BG98" s="115"/>
      <c r="BH98" s="115">
        <f>AS98-AD98</f>
        <v>0</v>
      </c>
      <c r="BI98" s="115"/>
      <c r="BJ98" s="115"/>
      <c r="BK98" s="115"/>
      <c r="BL98" s="115"/>
      <c r="BM98" s="115">
        <f>BC98+BH98</f>
        <v>0</v>
      </c>
      <c r="BN98" s="115"/>
      <c r="BO98" s="115"/>
      <c r="BP98" s="115"/>
      <c r="BQ98" s="115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s="93" customFormat="1" ht="15.75">
      <c r="A99" s="89">
        <v>0</v>
      </c>
      <c r="B99" s="89"/>
      <c r="C99" s="108" t="s">
        <v>130</v>
      </c>
      <c r="D99" s="91"/>
      <c r="E99" s="91"/>
      <c r="F99" s="91"/>
      <c r="G99" s="91"/>
      <c r="H99" s="91"/>
      <c r="I99" s="92"/>
      <c r="J99" s="103" t="s">
        <v>81</v>
      </c>
      <c r="K99" s="103"/>
      <c r="L99" s="103"/>
      <c r="M99" s="103"/>
      <c r="N99" s="103"/>
      <c r="O99" s="108" t="s">
        <v>81</v>
      </c>
      <c r="P99" s="91"/>
      <c r="Q99" s="91"/>
      <c r="R99" s="91"/>
      <c r="S99" s="91"/>
      <c r="T99" s="91"/>
      <c r="U99" s="91"/>
      <c r="V99" s="91"/>
      <c r="W99" s="91"/>
      <c r="X99" s="92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6"/>
      <c r="BS99" s="106"/>
      <c r="BT99" s="106"/>
      <c r="BU99" s="106"/>
      <c r="BV99" s="106"/>
      <c r="BW99" s="106"/>
      <c r="BX99" s="106"/>
      <c r="BY99" s="106"/>
      <c r="BZ99" s="107"/>
    </row>
    <row r="100" spans="1:78" ht="25.5" customHeight="1">
      <c r="A100" s="33">
        <v>1</v>
      </c>
      <c r="B100" s="33"/>
      <c r="C100" s="111" t="s">
        <v>131</v>
      </c>
      <c r="D100" s="87"/>
      <c r="E100" s="87"/>
      <c r="F100" s="87"/>
      <c r="G100" s="87"/>
      <c r="H100" s="87"/>
      <c r="I100" s="88"/>
      <c r="J100" s="63" t="s">
        <v>132</v>
      </c>
      <c r="K100" s="63"/>
      <c r="L100" s="63"/>
      <c r="M100" s="63"/>
      <c r="N100" s="63"/>
      <c r="O100" s="111" t="s">
        <v>121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14">
        <v>0</v>
      </c>
      <c r="Z100" s="114"/>
      <c r="AA100" s="114"/>
      <c r="AB100" s="114"/>
      <c r="AC100" s="114"/>
      <c r="AD100" s="114">
        <v>0</v>
      </c>
      <c r="AE100" s="114"/>
      <c r="AF100" s="114"/>
      <c r="AG100" s="114"/>
      <c r="AH100" s="114"/>
      <c r="AI100" s="114">
        <f>Y100+AD100</f>
        <v>0</v>
      </c>
      <c r="AJ100" s="114"/>
      <c r="AK100" s="114"/>
      <c r="AL100" s="114"/>
      <c r="AM100" s="114"/>
      <c r="AN100" s="114">
        <v>0</v>
      </c>
      <c r="AO100" s="114"/>
      <c r="AP100" s="114"/>
      <c r="AQ100" s="114"/>
      <c r="AR100" s="114"/>
      <c r="AS100" s="114">
        <v>0</v>
      </c>
      <c r="AT100" s="114"/>
      <c r="AU100" s="114"/>
      <c r="AV100" s="114"/>
      <c r="AW100" s="114"/>
      <c r="AX100" s="115">
        <f>AN100+AS100</f>
        <v>0</v>
      </c>
      <c r="AY100" s="115"/>
      <c r="AZ100" s="115"/>
      <c r="BA100" s="115"/>
      <c r="BB100" s="115"/>
      <c r="BC100" s="115">
        <f>AN100-Y100</f>
        <v>0</v>
      </c>
      <c r="BD100" s="115"/>
      <c r="BE100" s="115"/>
      <c r="BF100" s="115"/>
      <c r="BG100" s="115"/>
      <c r="BH100" s="115">
        <f>AS100-AD100</f>
        <v>0</v>
      </c>
      <c r="BI100" s="115"/>
      <c r="BJ100" s="115"/>
      <c r="BK100" s="115"/>
      <c r="BL100" s="115"/>
      <c r="BM100" s="115">
        <f>BC100+BH100</f>
        <v>0</v>
      </c>
      <c r="BN100" s="115"/>
      <c r="BO100" s="115"/>
      <c r="BP100" s="115"/>
      <c r="BQ100" s="115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25.5" customHeight="1">
      <c r="A101" s="33">
        <v>2</v>
      </c>
      <c r="B101" s="33"/>
      <c r="C101" s="111" t="s">
        <v>133</v>
      </c>
      <c r="D101" s="87"/>
      <c r="E101" s="87"/>
      <c r="F101" s="87"/>
      <c r="G101" s="87"/>
      <c r="H101" s="87"/>
      <c r="I101" s="88"/>
      <c r="J101" s="63" t="s">
        <v>132</v>
      </c>
      <c r="K101" s="63"/>
      <c r="L101" s="63"/>
      <c r="M101" s="63"/>
      <c r="N101" s="63"/>
      <c r="O101" s="111" t="s">
        <v>121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14">
        <v>10.26</v>
      </c>
      <c r="Z101" s="114"/>
      <c r="AA101" s="114"/>
      <c r="AB101" s="114"/>
      <c r="AC101" s="114"/>
      <c r="AD101" s="114">
        <v>0</v>
      </c>
      <c r="AE101" s="114"/>
      <c r="AF101" s="114"/>
      <c r="AG101" s="114"/>
      <c r="AH101" s="114"/>
      <c r="AI101" s="114">
        <f>Y101+AD101</f>
        <v>10.26</v>
      </c>
      <c r="AJ101" s="114"/>
      <c r="AK101" s="114"/>
      <c r="AL101" s="114"/>
      <c r="AM101" s="114"/>
      <c r="AN101" s="114">
        <v>10.26</v>
      </c>
      <c r="AO101" s="114"/>
      <c r="AP101" s="114"/>
      <c r="AQ101" s="114"/>
      <c r="AR101" s="114"/>
      <c r="AS101" s="114">
        <v>0</v>
      </c>
      <c r="AT101" s="114"/>
      <c r="AU101" s="114"/>
      <c r="AV101" s="114"/>
      <c r="AW101" s="114"/>
      <c r="AX101" s="115">
        <f>AN101+AS101</f>
        <v>10.26</v>
      </c>
      <c r="AY101" s="115"/>
      <c r="AZ101" s="115"/>
      <c r="BA101" s="115"/>
      <c r="BB101" s="115"/>
      <c r="BC101" s="115">
        <f>AN101-Y101</f>
        <v>0</v>
      </c>
      <c r="BD101" s="115"/>
      <c r="BE101" s="115"/>
      <c r="BF101" s="115"/>
      <c r="BG101" s="115"/>
      <c r="BH101" s="115">
        <f>AS101-AD101</f>
        <v>0</v>
      </c>
      <c r="BI101" s="115"/>
      <c r="BJ101" s="115"/>
      <c r="BK101" s="115"/>
      <c r="BL101" s="115"/>
      <c r="BM101" s="115">
        <f>BC101+BH101</f>
        <v>0</v>
      </c>
      <c r="BN101" s="115"/>
      <c r="BO101" s="115"/>
      <c r="BP101" s="115"/>
      <c r="BQ101" s="115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25.5" customHeight="1">
      <c r="A102" s="33">
        <v>3</v>
      </c>
      <c r="B102" s="33"/>
      <c r="C102" s="111" t="s">
        <v>134</v>
      </c>
      <c r="D102" s="87"/>
      <c r="E102" s="87"/>
      <c r="F102" s="87"/>
      <c r="G102" s="87"/>
      <c r="H102" s="87"/>
      <c r="I102" s="88"/>
      <c r="J102" s="63" t="s">
        <v>132</v>
      </c>
      <c r="K102" s="63"/>
      <c r="L102" s="63"/>
      <c r="M102" s="63"/>
      <c r="N102" s="63"/>
      <c r="O102" s="111" t="s">
        <v>121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14">
        <v>49.25</v>
      </c>
      <c r="Z102" s="114"/>
      <c r="AA102" s="114"/>
      <c r="AB102" s="114"/>
      <c r="AC102" s="114"/>
      <c r="AD102" s="114">
        <v>0</v>
      </c>
      <c r="AE102" s="114"/>
      <c r="AF102" s="114"/>
      <c r="AG102" s="114"/>
      <c r="AH102" s="114"/>
      <c r="AI102" s="114">
        <f>Y102+AD102</f>
        <v>49.25</v>
      </c>
      <c r="AJ102" s="114"/>
      <c r="AK102" s="114"/>
      <c r="AL102" s="114"/>
      <c r="AM102" s="114"/>
      <c r="AN102" s="114">
        <v>49.25</v>
      </c>
      <c r="AO102" s="114"/>
      <c r="AP102" s="114"/>
      <c r="AQ102" s="114"/>
      <c r="AR102" s="114"/>
      <c r="AS102" s="114">
        <v>0</v>
      </c>
      <c r="AT102" s="114"/>
      <c r="AU102" s="114"/>
      <c r="AV102" s="114"/>
      <c r="AW102" s="114"/>
      <c r="AX102" s="115">
        <f>AN102+AS102</f>
        <v>49.25</v>
      </c>
      <c r="AY102" s="115"/>
      <c r="AZ102" s="115"/>
      <c r="BA102" s="115"/>
      <c r="BB102" s="115"/>
      <c r="BC102" s="115">
        <f>AN102-Y102</f>
        <v>0</v>
      </c>
      <c r="BD102" s="115"/>
      <c r="BE102" s="115"/>
      <c r="BF102" s="115"/>
      <c r="BG102" s="115"/>
      <c r="BH102" s="115">
        <f>AS102-AD102</f>
        <v>0</v>
      </c>
      <c r="BI102" s="115"/>
      <c r="BJ102" s="115"/>
      <c r="BK102" s="115"/>
      <c r="BL102" s="115"/>
      <c r="BM102" s="115">
        <f>BC102+BH102</f>
        <v>0</v>
      </c>
      <c r="BN102" s="115"/>
      <c r="BO102" s="115"/>
      <c r="BP102" s="115"/>
      <c r="BQ102" s="115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25.5" customHeight="1">
      <c r="A103" s="33">
        <v>4</v>
      </c>
      <c r="B103" s="33"/>
      <c r="C103" s="111" t="s">
        <v>135</v>
      </c>
      <c r="D103" s="87"/>
      <c r="E103" s="87"/>
      <c r="F103" s="87"/>
      <c r="G103" s="87"/>
      <c r="H103" s="87"/>
      <c r="I103" s="88"/>
      <c r="J103" s="63" t="s">
        <v>132</v>
      </c>
      <c r="K103" s="63"/>
      <c r="L103" s="63"/>
      <c r="M103" s="63"/>
      <c r="N103" s="63"/>
      <c r="O103" s="111" t="s">
        <v>121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14">
        <v>36.44</v>
      </c>
      <c r="Z103" s="114"/>
      <c r="AA103" s="114"/>
      <c r="AB103" s="114"/>
      <c r="AC103" s="114"/>
      <c r="AD103" s="114">
        <v>0</v>
      </c>
      <c r="AE103" s="114"/>
      <c r="AF103" s="114"/>
      <c r="AG103" s="114"/>
      <c r="AH103" s="114"/>
      <c r="AI103" s="114">
        <f>Y103+AD103</f>
        <v>36.44</v>
      </c>
      <c r="AJ103" s="114"/>
      <c r="AK103" s="114"/>
      <c r="AL103" s="114"/>
      <c r="AM103" s="114"/>
      <c r="AN103" s="114">
        <v>36.44</v>
      </c>
      <c r="AO103" s="114"/>
      <c r="AP103" s="114"/>
      <c r="AQ103" s="114"/>
      <c r="AR103" s="114"/>
      <c r="AS103" s="114">
        <v>0</v>
      </c>
      <c r="AT103" s="114"/>
      <c r="AU103" s="114"/>
      <c r="AV103" s="114"/>
      <c r="AW103" s="114"/>
      <c r="AX103" s="115">
        <f>AN103+AS103</f>
        <v>36.44</v>
      </c>
      <c r="AY103" s="115"/>
      <c r="AZ103" s="115"/>
      <c r="BA103" s="115"/>
      <c r="BB103" s="115"/>
      <c r="BC103" s="115">
        <f>AN103-Y103</f>
        <v>0</v>
      </c>
      <c r="BD103" s="115"/>
      <c r="BE103" s="115"/>
      <c r="BF103" s="115"/>
      <c r="BG103" s="115"/>
      <c r="BH103" s="115">
        <f>AS103-AD103</f>
        <v>0</v>
      </c>
      <c r="BI103" s="115"/>
      <c r="BJ103" s="115"/>
      <c r="BK103" s="115"/>
      <c r="BL103" s="115"/>
      <c r="BM103" s="115">
        <f>BC103+BH103</f>
        <v>0</v>
      </c>
      <c r="BN103" s="115"/>
      <c r="BO103" s="115"/>
      <c r="BP103" s="115"/>
      <c r="BQ103" s="115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51" customHeight="1">
      <c r="A104" s="33">
        <v>5</v>
      </c>
      <c r="B104" s="33"/>
      <c r="C104" s="111" t="s">
        <v>136</v>
      </c>
      <c r="D104" s="87"/>
      <c r="E104" s="87"/>
      <c r="F104" s="87"/>
      <c r="G104" s="87"/>
      <c r="H104" s="87"/>
      <c r="I104" s="88"/>
      <c r="J104" s="63" t="s">
        <v>132</v>
      </c>
      <c r="K104" s="63"/>
      <c r="L104" s="63"/>
      <c r="M104" s="63"/>
      <c r="N104" s="63"/>
      <c r="O104" s="111" t="s">
        <v>121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14">
        <v>31.3</v>
      </c>
      <c r="Z104" s="114"/>
      <c r="AA104" s="114"/>
      <c r="AB104" s="114"/>
      <c r="AC104" s="114"/>
      <c r="AD104" s="114">
        <v>0</v>
      </c>
      <c r="AE104" s="114"/>
      <c r="AF104" s="114"/>
      <c r="AG104" s="114"/>
      <c r="AH104" s="114"/>
      <c r="AI104" s="114">
        <f>Y104+AD104</f>
        <v>31.3</v>
      </c>
      <c r="AJ104" s="114"/>
      <c r="AK104" s="114"/>
      <c r="AL104" s="114"/>
      <c r="AM104" s="114"/>
      <c r="AN104" s="114">
        <v>31.3</v>
      </c>
      <c r="AO104" s="114"/>
      <c r="AP104" s="114"/>
      <c r="AQ104" s="114"/>
      <c r="AR104" s="114"/>
      <c r="AS104" s="114">
        <v>0</v>
      </c>
      <c r="AT104" s="114"/>
      <c r="AU104" s="114"/>
      <c r="AV104" s="114"/>
      <c r="AW104" s="114"/>
      <c r="AX104" s="115">
        <f>AN104+AS104</f>
        <v>31.3</v>
      </c>
      <c r="AY104" s="115"/>
      <c r="AZ104" s="115"/>
      <c r="BA104" s="115"/>
      <c r="BB104" s="115"/>
      <c r="BC104" s="115">
        <f>AN104-Y104</f>
        <v>0</v>
      </c>
      <c r="BD104" s="115"/>
      <c r="BE104" s="115"/>
      <c r="BF104" s="115"/>
      <c r="BG104" s="115"/>
      <c r="BH104" s="115">
        <f>AS104-AD104</f>
        <v>0</v>
      </c>
      <c r="BI104" s="115"/>
      <c r="BJ104" s="115"/>
      <c r="BK104" s="115"/>
      <c r="BL104" s="115"/>
      <c r="BM104" s="115">
        <f>BC104+BH104</f>
        <v>0</v>
      </c>
      <c r="BN104" s="115"/>
      <c r="BO104" s="115"/>
      <c r="BP104" s="115"/>
      <c r="BQ104" s="115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6" spans="1:78" ht="15.95" customHeight="1">
      <c r="A106" s="35" t="s">
        <v>579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78" ht="15.9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8" spans="1:78" ht="15.9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5.9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>
      <c r="A110" s="119" t="s">
        <v>140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3"/>
      <c r="AO110" s="3"/>
      <c r="AP110" s="120" t="s">
        <v>141</v>
      </c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</row>
    <row r="111" spans="1:78">
      <c r="W111" s="72" t="s">
        <v>9</v>
      </c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4"/>
      <c r="AO111" s="4"/>
      <c r="AP111" s="72" t="s">
        <v>10</v>
      </c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</row>
    <row r="114" spans="1:60" ht="15.95" customHeight="1">
      <c r="A114" s="119" t="s">
        <v>577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3"/>
      <c r="AO114" s="3"/>
      <c r="AP114" s="120" t="s">
        <v>578</v>
      </c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</row>
    <row r="115" spans="1:60">
      <c r="W115" s="72" t="s">
        <v>9</v>
      </c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4"/>
      <c r="AO115" s="4"/>
      <c r="AP115" s="72" t="s">
        <v>10</v>
      </c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</row>
  </sheetData>
  <mergeCells count="719">
    <mergeCell ref="BM104:BQ104"/>
    <mergeCell ref="AI104:AM104"/>
    <mergeCell ref="AN104:AR104"/>
    <mergeCell ref="AS104:AW104"/>
    <mergeCell ref="AX104:BB104"/>
    <mergeCell ref="BC104:BG104"/>
    <mergeCell ref="BH104:BL104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0:B70"/>
    <mergeCell ref="C70:I70"/>
    <mergeCell ref="J70:N70"/>
    <mergeCell ref="O70:X70"/>
    <mergeCell ref="Y70:AC70"/>
    <mergeCell ref="AD70:AH70"/>
    <mergeCell ref="AQ61:AV61"/>
    <mergeCell ref="AW61:BA61"/>
    <mergeCell ref="BB61:BF61"/>
    <mergeCell ref="BG61:BL61"/>
    <mergeCell ref="A61:P61"/>
    <mergeCell ref="Q61:U61"/>
    <mergeCell ref="V61:Z61"/>
    <mergeCell ref="AA61:AF61"/>
    <mergeCell ref="AG61:AK61"/>
    <mergeCell ref="AL61:AP61"/>
    <mergeCell ref="C47:BQ47"/>
    <mergeCell ref="C49:BQ49"/>
    <mergeCell ref="C51:BQ51"/>
    <mergeCell ref="AP52:AT52"/>
    <mergeCell ref="AU52:AY52"/>
    <mergeCell ref="AZ52:BC52"/>
    <mergeCell ref="BD52:BH52"/>
    <mergeCell ref="BI52:BM52"/>
    <mergeCell ref="BN52:BQ52"/>
    <mergeCell ref="A52:B52"/>
    <mergeCell ref="C52:Z52"/>
    <mergeCell ref="AA52:AE52"/>
    <mergeCell ref="AF52:AJ52"/>
    <mergeCell ref="AK52:AO52"/>
    <mergeCell ref="AZ50:BC50"/>
    <mergeCell ref="BD50:BH50"/>
    <mergeCell ref="BI50:BM50"/>
    <mergeCell ref="BN50:BQ50"/>
    <mergeCell ref="A51:B51"/>
    <mergeCell ref="A50:B50"/>
    <mergeCell ref="C50:Z50"/>
    <mergeCell ref="AA50:AE50"/>
    <mergeCell ref="AF50:AJ50"/>
    <mergeCell ref="AK50:AO50"/>
    <mergeCell ref="AP50:AT50"/>
    <mergeCell ref="AU50:AY50"/>
    <mergeCell ref="BI48:BM48"/>
    <mergeCell ref="BN48:BQ48"/>
    <mergeCell ref="A49:B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W115:AM115"/>
    <mergeCell ref="AP115:BH115"/>
    <mergeCell ref="A37:F37"/>
    <mergeCell ref="G37:BL37"/>
    <mergeCell ref="A38:F38"/>
    <mergeCell ref="G38:BL38"/>
    <mergeCell ref="A110:V110"/>
    <mergeCell ref="W110:AM110"/>
    <mergeCell ref="AP110:BH110"/>
    <mergeCell ref="W111:AM111"/>
    <mergeCell ref="AP111:BH111"/>
    <mergeCell ref="A114:V114"/>
    <mergeCell ref="W114:AM114"/>
    <mergeCell ref="AP114:BH114"/>
    <mergeCell ref="AX69:BB69"/>
    <mergeCell ref="BC69:BG69"/>
    <mergeCell ref="BH69:BL69"/>
    <mergeCell ref="BM69:BQ69"/>
    <mergeCell ref="A106:BL106"/>
    <mergeCell ref="A107:BL107"/>
    <mergeCell ref="AI70:AM70"/>
    <mergeCell ref="AN70:AR70"/>
    <mergeCell ref="AS70:AW70"/>
    <mergeCell ref="AX70:B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N65:BB65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AQ60:AV60"/>
    <mergeCell ref="AW60:BA60"/>
    <mergeCell ref="BB60:BF60"/>
    <mergeCell ref="BG60:BL60"/>
    <mergeCell ref="A63:BQ63"/>
    <mergeCell ref="A65:B66"/>
    <mergeCell ref="C65:I66"/>
    <mergeCell ref="J65:N66"/>
    <mergeCell ref="O65:X66"/>
    <mergeCell ref="Y65:AM65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55:BL55"/>
    <mergeCell ref="A56:P57"/>
    <mergeCell ref="Q56:AF56"/>
    <mergeCell ref="AG56:AV56"/>
    <mergeCell ref="AW56:BL56"/>
    <mergeCell ref="Q57:U57"/>
    <mergeCell ref="V57:Z57"/>
    <mergeCell ref="AA57:AF57"/>
    <mergeCell ref="AG57:AK57"/>
    <mergeCell ref="AL57:AP57"/>
    <mergeCell ref="AU46:AY46"/>
    <mergeCell ref="AZ46:BC46"/>
    <mergeCell ref="BD46:BH46"/>
    <mergeCell ref="BI46:BM46"/>
    <mergeCell ref="BN46:BQ46"/>
    <mergeCell ref="A54:BL54"/>
    <mergeCell ref="A47:B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9:C104">
    <cfRule type="cellIs" dxfId="39" priority="2" stopIfTrue="1" operator="equal">
      <formula>$C68</formula>
    </cfRule>
  </conditionalFormatting>
  <conditionalFormatting sqref="A69:B104">
    <cfRule type="cellIs" dxfId="3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73" zoomScaleNormal="100" workbookViewId="0">
      <selection activeCell="A73" sqref="A73:IV73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322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324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325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323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309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321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80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80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80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80" ht="12.75" customHeight="1">
      <c r="A36" s="67">
        <v>1</v>
      </c>
      <c r="B36" s="67"/>
      <c r="C36" s="67"/>
      <c r="D36" s="67"/>
      <c r="E36" s="67"/>
      <c r="F36" s="67"/>
      <c r="G36" s="82" t="s">
        <v>310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80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80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80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80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80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80" ht="47.25" customHeight="1">
      <c r="A44" s="33">
        <v>1</v>
      </c>
      <c r="B44" s="33"/>
      <c r="C44" s="86" t="s">
        <v>311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1177000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1177000</v>
      </c>
      <c r="AL44" s="60"/>
      <c r="AM44" s="60"/>
      <c r="AN44" s="60"/>
      <c r="AO44" s="60"/>
      <c r="AP44" s="60">
        <v>1172781.22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1172781.22</v>
      </c>
      <c r="BA44" s="60"/>
      <c r="BB44" s="60"/>
      <c r="BC44" s="60"/>
      <c r="BD44" s="60">
        <f>AP44-AA44</f>
        <v>-4218.7800000000279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-4218.7800000000279</v>
      </c>
      <c r="BO44" s="60"/>
      <c r="BP44" s="60"/>
      <c r="BQ44" s="60"/>
      <c r="CA44" s="1" t="s">
        <v>22</v>
      </c>
    </row>
    <row r="45" spans="1:80" ht="15.75" customHeight="1">
      <c r="A45" s="33"/>
      <c r="B45" s="33"/>
      <c r="C45" s="86" t="s">
        <v>313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312</v>
      </c>
    </row>
    <row r="46" spans="1:80" s="93" customFormat="1" ht="15.75">
      <c r="A46" s="89"/>
      <c r="B46" s="89"/>
      <c r="C46" s="90" t="s">
        <v>77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55">
        <v>1177000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1177000</v>
      </c>
      <c r="AL46" s="55"/>
      <c r="AM46" s="55"/>
      <c r="AN46" s="55"/>
      <c r="AO46" s="55"/>
      <c r="AP46" s="55">
        <v>1172781.22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>AP46+AU46</f>
        <v>1172781.22</v>
      </c>
      <c r="BA46" s="55"/>
      <c r="BB46" s="55"/>
      <c r="BC46" s="55"/>
      <c r="BD46" s="55">
        <f>AP46-AA46</f>
        <v>-4218.7800000000279</v>
      </c>
      <c r="BE46" s="55"/>
      <c r="BF46" s="55"/>
      <c r="BG46" s="55"/>
      <c r="BH46" s="55"/>
      <c r="BI46" s="55">
        <f>AU46-AF46</f>
        <v>0</v>
      </c>
      <c r="BJ46" s="55"/>
      <c r="BK46" s="55"/>
      <c r="BL46" s="55"/>
      <c r="BM46" s="55"/>
      <c r="BN46" s="55">
        <f>BD46+BI46</f>
        <v>-4218.7800000000279</v>
      </c>
      <c r="BO46" s="55"/>
      <c r="BP46" s="55"/>
      <c r="BQ46" s="55"/>
    </row>
    <row r="48" spans="1:80" ht="15.75" customHeight="1">
      <c r="A48" s="35" t="s">
        <v>47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80" ht="15" customHeight="1">
      <c r="A49" s="57" t="s">
        <v>144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80" ht="28.5" customHeight="1">
      <c r="A50" s="33" t="s">
        <v>31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27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49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0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80" ht="29.1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</v>
      </c>
      <c r="R51" s="33"/>
      <c r="S51" s="33"/>
      <c r="T51" s="33"/>
      <c r="U51" s="33"/>
      <c r="V51" s="33" t="s">
        <v>1</v>
      </c>
      <c r="W51" s="33"/>
      <c r="X51" s="33"/>
      <c r="Y51" s="33"/>
      <c r="Z51" s="33"/>
      <c r="AA51" s="33" t="s">
        <v>28</v>
      </c>
      <c r="AB51" s="33"/>
      <c r="AC51" s="33"/>
      <c r="AD51" s="33"/>
      <c r="AE51" s="33"/>
      <c r="AF51" s="33"/>
      <c r="AG51" s="33" t="s">
        <v>2</v>
      </c>
      <c r="AH51" s="33"/>
      <c r="AI51" s="33"/>
      <c r="AJ51" s="33"/>
      <c r="AK51" s="33"/>
      <c r="AL51" s="33" t="s">
        <v>1</v>
      </c>
      <c r="AM51" s="33"/>
      <c r="AN51" s="33"/>
      <c r="AO51" s="33"/>
      <c r="AP51" s="33"/>
      <c r="AQ51" s="33" t="s">
        <v>28</v>
      </c>
      <c r="AR51" s="33"/>
      <c r="AS51" s="33"/>
      <c r="AT51" s="33"/>
      <c r="AU51" s="33"/>
      <c r="AV51" s="33"/>
      <c r="AW51" s="42" t="s">
        <v>2</v>
      </c>
      <c r="AX51" s="43"/>
      <c r="AY51" s="43"/>
      <c r="AZ51" s="43"/>
      <c r="BA51" s="44"/>
      <c r="BB51" s="42" t="s">
        <v>1</v>
      </c>
      <c r="BC51" s="43"/>
      <c r="BD51" s="43"/>
      <c r="BE51" s="43"/>
      <c r="BF51" s="44"/>
      <c r="BG51" s="33" t="s">
        <v>28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80" ht="15.95" customHeight="1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56">
        <v>9</v>
      </c>
      <c r="BC52" s="56"/>
      <c r="BD52" s="56"/>
      <c r="BE52" s="56"/>
      <c r="BF52" s="56"/>
      <c r="BG52" s="56">
        <v>10</v>
      </c>
      <c r="BH52" s="56"/>
      <c r="BI52" s="56"/>
      <c r="BJ52" s="56"/>
      <c r="BK52" s="56"/>
      <c r="BL52" s="56"/>
      <c r="BM52" s="6"/>
      <c r="BN52" s="6"/>
      <c r="BO52" s="6"/>
      <c r="BP52" s="6"/>
      <c r="BQ52" s="6"/>
    </row>
    <row r="53" spans="1:80" ht="18" hidden="1" customHeight="1">
      <c r="A53" s="68" t="s">
        <v>16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1" t="s">
        <v>12</v>
      </c>
      <c r="R53" s="41"/>
      <c r="S53" s="41"/>
      <c r="T53" s="41"/>
      <c r="U53" s="41"/>
      <c r="V53" s="41" t="s">
        <v>11</v>
      </c>
      <c r="W53" s="41"/>
      <c r="X53" s="41"/>
      <c r="Y53" s="41"/>
      <c r="Z53" s="41"/>
      <c r="AA53" s="69" t="s">
        <v>18</v>
      </c>
      <c r="AB53" s="51"/>
      <c r="AC53" s="51"/>
      <c r="AD53" s="51"/>
      <c r="AE53" s="51"/>
      <c r="AF53" s="51"/>
      <c r="AG53" s="41" t="s">
        <v>13</v>
      </c>
      <c r="AH53" s="41"/>
      <c r="AI53" s="41"/>
      <c r="AJ53" s="41"/>
      <c r="AK53" s="41"/>
      <c r="AL53" s="41" t="s">
        <v>14</v>
      </c>
      <c r="AM53" s="41"/>
      <c r="AN53" s="41"/>
      <c r="AO53" s="41"/>
      <c r="AP53" s="41"/>
      <c r="AQ53" s="69" t="s">
        <v>18</v>
      </c>
      <c r="AR53" s="51"/>
      <c r="AS53" s="51"/>
      <c r="AT53" s="51"/>
      <c r="AU53" s="51"/>
      <c r="AV53" s="51"/>
      <c r="AW53" s="45" t="s">
        <v>19</v>
      </c>
      <c r="AX53" s="46"/>
      <c r="AY53" s="46"/>
      <c r="AZ53" s="46"/>
      <c r="BA53" s="47"/>
      <c r="BB53" s="45" t="s">
        <v>19</v>
      </c>
      <c r="BC53" s="46"/>
      <c r="BD53" s="46"/>
      <c r="BE53" s="46"/>
      <c r="BF53" s="47"/>
      <c r="BG53" s="51" t="s">
        <v>18</v>
      </c>
      <c r="BH53" s="51"/>
      <c r="BI53" s="51"/>
      <c r="BJ53" s="51"/>
      <c r="BK53" s="51"/>
      <c r="BL53" s="51"/>
      <c r="BM53" s="7"/>
      <c r="BN53" s="7"/>
      <c r="BO53" s="7"/>
      <c r="BP53" s="7"/>
      <c r="BQ53" s="7"/>
      <c r="CA53" s="1" t="s">
        <v>23</v>
      </c>
    </row>
    <row r="54" spans="1:80" ht="47.25" customHeight="1">
      <c r="A54" s="95" t="s">
        <v>166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61">
        <v>1177000</v>
      </c>
      <c r="R54" s="61"/>
      <c r="S54" s="61"/>
      <c r="T54" s="61"/>
      <c r="U54" s="61"/>
      <c r="V54" s="61">
        <v>0</v>
      </c>
      <c r="W54" s="61"/>
      <c r="X54" s="61"/>
      <c r="Y54" s="61"/>
      <c r="Z54" s="61"/>
      <c r="AA54" s="61">
        <f>Q54+V54</f>
        <v>1177000</v>
      </c>
      <c r="AB54" s="61"/>
      <c r="AC54" s="61"/>
      <c r="AD54" s="61"/>
      <c r="AE54" s="61"/>
      <c r="AF54" s="61"/>
      <c r="AG54" s="61">
        <v>1172781.22</v>
      </c>
      <c r="AH54" s="61"/>
      <c r="AI54" s="61"/>
      <c r="AJ54" s="61"/>
      <c r="AK54" s="61"/>
      <c r="AL54" s="61">
        <v>0</v>
      </c>
      <c r="AM54" s="61"/>
      <c r="AN54" s="61"/>
      <c r="AO54" s="61"/>
      <c r="AP54" s="61"/>
      <c r="AQ54" s="61">
        <f>AG54+AL54</f>
        <v>1172781.22</v>
      </c>
      <c r="AR54" s="61"/>
      <c r="AS54" s="61"/>
      <c r="AT54" s="61"/>
      <c r="AU54" s="61"/>
      <c r="AV54" s="61"/>
      <c r="AW54" s="61">
        <f>AG54-Q54</f>
        <v>-4218.7800000000279</v>
      </c>
      <c r="AX54" s="61"/>
      <c r="AY54" s="61"/>
      <c r="AZ54" s="61"/>
      <c r="BA54" s="61"/>
      <c r="BB54" s="70">
        <f>AL54-V54</f>
        <v>0</v>
      </c>
      <c r="BC54" s="70"/>
      <c r="BD54" s="70"/>
      <c r="BE54" s="70"/>
      <c r="BF54" s="70"/>
      <c r="BG54" s="70">
        <f>AW54+BB54</f>
        <v>-4218.7800000000279</v>
      </c>
      <c r="BH54" s="70"/>
      <c r="BI54" s="70"/>
      <c r="BJ54" s="70"/>
      <c r="BK54" s="70"/>
      <c r="BL54" s="70"/>
      <c r="BM54" s="8"/>
      <c r="BN54" s="8"/>
      <c r="BO54" s="8"/>
      <c r="BP54" s="8"/>
      <c r="BQ54" s="8"/>
      <c r="CA54" s="1" t="s">
        <v>24</v>
      </c>
    </row>
    <row r="55" spans="1:80" ht="15.75" customHeight="1">
      <c r="A55" s="95" t="s">
        <v>313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7"/>
      <c r="BM55" s="8"/>
      <c r="BN55" s="8"/>
      <c r="BO55" s="8"/>
      <c r="BP55" s="8"/>
      <c r="BQ55" s="8"/>
      <c r="CB55" s="1" t="s">
        <v>314</v>
      </c>
    </row>
    <row r="56" spans="1:80" s="93" customFormat="1" ht="15">
      <c r="A56" s="98" t="s">
        <v>79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62">
        <v>1177000</v>
      </c>
      <c r="R56" s="62"/>
      <c r="S56" s="62"/>
      <c r="T56" s="62"/>
      <c r="U56" s="62"/>
      <c r="V56" s="62">
        <v>0</v>
      </c>
      <c r="W56" s="62"/>
      <c r="X56" s="62"/>
      <c r="Y56" s="62"/>
      <c r="Z56" s="62"/>
      <c r="AA56" s="62">
        <f>Q56+V56</f>
        <v>1177000</v>
      </c>
      <c r="AB56" s="62"/>
      <c r="AC56" s="62"/>
      <c r="AD56" s="62"/>
      <c r="AE56" s="62"/>
      <c r="AF56" s="62"/>
      <c r="AG56" s="62">
        <v>1172781.22</v>
      </c>
      <c r="AH56" s="62"/>
      <c r="AI56" s="62"/>
      <c r="AJ56" s="62"/>
      <c r="AK56" s="62"/>
      <c r="AL56" s="62">
        <v>0</v>
      </c>
      <c r="AM56" s="62"/>
      <c r="AN56" s="62"/>
      <c r="AO56" s="62"/>
      <c r="AP56" s="62"/>
      <c r="AQ56" s="62">
        <f>AG56+AL56</f>
        <v>1172781.22</v>
      </c>
      <c r="AR56" s="62"/>
      <c r="AS56" s="62"/>
      <c r="AT56" s="62"/>
      <c r="AU56" s="62"/>
      <c r="AV56" s="62"/>
      <c r="AW56" s="62">
        <f>AG56-Q56</f>
        <v>-4218.7800000000279</v>
      </c>
      <c r="AX56" s="62"/>
      <c r="AY56" s="62"/>
      <c r="AZ56" s="62"/>
      <c r="BA56" s="62"/>
      <c r="BB56" s="101">
        <f>AL56-V56</f>
        <v>0</v>
      </c>
      <c r="BC56" s="101"/>
      <c r="BD56" s="101"/>
      <c r="BE56" s="101"/>
      <c r="BF56" s="101"/>
      <c r="BG56" s="101">
        <f>AW56+BB56</f>
        <v>-4218.7800000000279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80" ht="15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60" spans="1:80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33" t="s">
        <v>27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50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1" t="s">
        <v>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>
      <c r="A61" s="79"/>
      <c r="B61" s="80"/>
      <c r="C61" s="79"/>
      <c r="D61" s="74"/>
      <c r="E61" s="74"/>
      <c r="F61" s="74"/>
      <c r="G61" s="74"/>
      <c r="H61" s="74"/>
      <c r="I61" s="80"/>
      <c r="J61" s="79"/>
      <c r="K61" s="74"/>
      <c r="L61" s="74"/>
      <c r="M61" s="74"/>
      <c r="N61" s="80"/>
      <c r="O61" s="79"/>
      <c r="P61" s="74"/>
      <c r="Q61" s="74"/>
      <c r="R61" s="74"/>
      <c r="S61" s="74"/>
      <c r="T61" s="74"/>
      <c r="U61" s="74"/>
      <c r="V61" s="74"/>
      <c r="W61" s="74"/>
      <c r="X61" s="80"/>
      <c r="Y61" s="42" t="s">
        <v>2</v>
      </c>
      <c r="Z61" s="43"/>
      <c r="AA61" s="43"/>
      <c r="AB61" s="43"/>
      <c r="AC61" s="44"/>
      <c r="AD61" s="42" t="s">
        <v>1</v>
      </c>
      <c r="AE61" s="43"/>
      <c r="AF61" s="43"/>
      <c r="AG61" s="43"/>
      <c r="AH61" s="44"/>
      <c r="AI61" s="33" t="s">
        <v>28</v>
      </c>
      <c r="AJ61" s="33"/>
      <c r="AK61" s="33"/>
      <c r="AL61" s="33"/>
      <c r="AM61" s="33"/>
      <c r="AN61" s="33" t="s">
        <v>2</v>
      </c>
      <c r="AO61" s="33"/>
      <c r="AP61" s="33"/>
      <c r="AQ61" s="33"/>
      <c r="AR61" s="33"/>
      <c r="AS61" s="33" t="s">
        <v>1</v>
      </c>
      <c r="AT61" s="33"/>
      <c r="AU61" s="33"/>
      <c r="AV61" s="33"/>
      <c r="AW61" s="33"/>
      <c r="AX61" s="33" t="s">
        <v>28</v>
      </c>
      <c r="AY61" s="33"/>
      <c r="AZ61" s="33"/>
      <c r="BA61" s="33"/>
      <c r="BB61" s="33"/>
      <c r="BC61" s="33" t="s">
        <v>2</v>
      </c>
      <c r="BD61" s="33"/>
      <c r="BE61" s="33"/>
      <c r="BF61" s="33"/>
      <c r="BG61" s="33"/>
      <c r="BH61" s="33" t="s">
        <v>1</v>
      </c>
      <c r="BI61" s="33"/>
      <c r="BJ61" s="33"/>
      <c r="BK61" s="33"/>
      <c r="BL61" s="33"/>
      <c r="BM61" s="33" t="s">
        <v>28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42">
        <v>8</v>
      </c>
      <c r="AO62" s="43"/>
      <c r="AP62" s="43"/>
      <c r="AQ62" s="43"/>
      <c r="AR62" s="44"/>
      <c r="AS62" s="42">
        <v>9</v>
      </c>
      <c r="AT62" s="43"/>
      <c r="AU62" s="43"/>
      <c r="AV62" s="43"/>
      <c r="AW62" s="44"/>
      <c r="AX62" s="42">
        <v>10</v>
      </c>
      <c r="AY62" s="43"/>
      <c r="AZ62" s="43"/>
      <c r="BA62" s="43"/>
      <c r="BB62" s="44"/>
      <c r="BC62" s="42">
        <v>11</v>
      </c>
      <c r="BD62" s="43"/>
      <c r="BE62" s="43"/>
      <c r="BF62" s="43"/>
      <c r="BG62" s="44"/>
      <c r="BH62" s="42">
        <v>12</v>
      </c>
      <c r="BI62" s="43"/>
      <c r="BJ62" s="43"/>
      <c r="BK62" s="43"/>
      <c r="BL62" s="44"/>
      <c r="BM62" s="42">
        <v>13</v>
      </c>
      <c r="BN62" s="43"/>
      <c r="BO62" s="43"/>
      <c r="BP62" s="43"/>
      <c r="BQ62" s="44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>
      <c r="A63" s="67" t="s">
        <v>39</v>
      </c>
      <c r="B63" s="67"/>
      <c r="C63" s="64" t="s">
        <v>16</v>
      </c>
      <c r="D63" s="65"/>
      <c r="E63" s="65"/>
      <c r="F63" s="65"/>
      <c r="G63" s="65"/>
      <c r="H63" s="65"/>
      <c r="I63" s="66"/>
      <c r="J63" s="67" t="s">
        <v>17</v>
      </c>
      <c r="K63" s="67"/>
      <c r="L63" s="67"/>
      <c r="M63" s="67"/>
      <c r="N63" s="67"/>
      <c r="O63" s="68" t="s">
        <v>40</v>
      </c>
      <c r="P63" s="68"/>
      <c r="Q63" s="68"/>
      <c r="R63" s="68"/>
      <c r="S63" s="68"/>
      <c r="T63" s="68"/>
      <c r="U63" s="68"/>
      <c r="V63" s="68"/>
      <c r="W63" s="68"/>
      <c r="X63" s="64"/>
      <c r="Y63" s="41" t="s">
        <v>12</v>
      </c>
      <c r="Z63" s="41"/>
      <c r="AA63" s="41"/>
      <c r="AB63" s="41"/>
      <c r="AC63" s="41"/>
      <c r="AD63" s="41" t="s">
        <v>32</v>
      </c>
      <c r="AE63" s="41"/>
      <c r="AF63" s="41"/>
      <c r="AG63" s="41"/>
      <c r="AH63" s="41"/>
      <c r="AI63" s="41" t="s">
        <v>18</v>
      </c>
      <c r="AJ63" s="41"/>
      <c r="AK63" s="41"/>
      <c r="AL63" s="41"/>
      <c r="AM63" s="41"/>
      <c r="AN63" s="41" t="s">
        <v>33</v>
      </c>
      <c r="AO63" s="41"/>
      <c r="AP63" s="41"/>
      <c r="AQ63" s="41"/>
      <c r="AR63" s="41"/>
      <c r="AS63" s="41" t="s">
        <v>13</v>
      </c>
      <c r="AT63" s="41"/>
      <c r="AU63" s="41"/>
      <c r="AV63" s="41"/>
      <c r="AW63" s="41"/>
      <c r="AX63" s="41" t="s">
        <v>18</v>
      </c>
      <c r="AY63" s="41"/>
      <c r="AZ63" s="41"/>
      <c r="BA63" s="41"/>
      <c r="BB63" s="41"/>
      <c r="BC63" s="41" t="s">
        <v>35</v>
      </c>
      <c r="BD63" s="41"/>
      <c r="BE63" s="41"/>
      <c r="BF63" s="41"/>
      <c r="BG63" s="41"/>
      <c r="BH63" s="41" t="s">
        <v>35</v>
      </c>
      <c r="BI63" s="41"/>
      <c r="BJ63" s="41"/>
      <c r="BK63" s="41"/>
      <c r="BL63" s="41"/>
      <c r="BM63" s="50" t="s">
        <v>18</v>
      </c>
      <c r="BN63" s="50"/>
      <c r="BO63" s="50"/>
      <c r="BP63" s="50"/>
      <c r="BQ63" s="5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93" customFormat="1" ht="15.75">
      <c r="A64" s="89">
        <v>0</v>
      </c>
      <c r="B64" s="89"/>
      <c r="C64" s="103" t="s">
        <v>80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3" t="s">
        <v>26</v>
      </c>
    </row>
    <row r="65" spans="1:80" ht="25.5" customHeight="1">
      <c r="A65" s="33">
        <v>1</v>
      </c>
      <c r="B65" s="33"/>
      <c r="C65" s="111" t="s">
        <v>315</v>
      </c>
      <c r="D65" s="112"/>
      <c r="E65" s="112"/>
      <c r="F65" s="112"/>
      <c r="G65" s="112"/>
      <c r="H65" s="112"/>
      <c r="I65" s="113"/>
      <c r="J65" s="63" t="s">
        <v>86</v>
      </c>
      <c r="K65" s="63"/>
      <c r="L65" s="63"/>
      <c r="M65" s="63"/>
      <c r="N65" s="63"/>
      <c r="O65" s="63" t="s">
        <v>111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1177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1177</v>
      </c>
      <c r="AJ65" s="114"/>
      <c r="AK65" s="114"/>
      <c r="AL65" s="114"/>
      <c r="AM65" s="114"/>
      <c r="AN65" s="114">
        <v>1172.8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1172.8</v>
      </c>
      <c r="AY65" s="115"/>
      <c r="AZ65" s="115"/>
      <c r="BA65" s="115"/>
      <c r="BB65" s="115"/>
      <c r="BC65" s="115">
        <f>AN65-Y65</f>
        <v>-4.2000000000000455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-4.2000000000000455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>
      <c r="A66" s="33">
        <v>2</v>
      </c>
      <c r="B66" s="33"/>
      <c r="C66" s="111" t="s">
        <v>316</v>
      </c>
      <c r="D66" s="87"/>
      <c r="E66" s="87"/>
      <c r="F66" s="87"/>
      <c r="G66" s="87"/>
      <c r="H66" s="87"/>
      <c r="I66" s="88"/>
      <c r="J66" s="63" t="s">
        <v>182</v>
      </c>
      <c r="K66" s="63"/>
      <c r="L66" s="63"/>
      <c r="M66" s="63"/>
      <c r="N66" s="63"/>
      <c r="O66" s="63" t="s">
        <v>111</v>
      </c>
      <c r="P66" s="63"/>
      <c r="Q66" s="63"/>
      <c r="R66" s="63"/>
      <c r="S66" s="63"/>
      <c r="T66" s="63"/>
      <c r="U66" s="63"/>
      <c r="V66" s="63"/>
      <c r="W66" s="63"/>
      <c r="X66" s="63"/>
      <c r="Y66" s="114">
        <v>570</v>
      </c>
      <c r="Z66" s="114"/>
      <c r="AA66" s="114"/>
      <c r="AB66" s="114"/>
      <c r="AC66" s="114"/>
      <c r="AD66" s="114">
        <v>0</v>
      </c>
      <c r="AE66" s="114"/>
      <c r="AF66" s="114"/>
      <c r="AG66" s="114"/>
      <c r="AH66" s="114"/>
      <c r="AI66" s="114">
        <f>Y66+AD66</f>
        <v>570</v>
      </c>
      <c r="AJ66" s="114"/>
      <c r="AK66" s="114"/>
      <c r="AL66" s="114"/>
      <c r="AM66" s="114"/>
      <c r="AN66" s="114">
        <v>500</v>
      </c>
      <c r="AO66" s="114"/>
      <c r="AP66" s="114"/>
      <c r="AQ66" s="114"/>
      <c r="AR66" s="114"/>
      <c r="AS66" s="114">
        <v>0</v>
      </c>
      <c r="AT66" s="114"/>
      <c r="AU66" s="114"/>
      <c r="AV66" s="114"/>
      <c r="AW66" s="114"/>
      <c r="AX66" s="115">
        <f>AN66+AS66</f>
        <v>500</v>
      </c>
      <c r="AY66" s="115"/>
      <c r="AZ66" s="115"/>
      <c r="BA66" s="115"/>
      <c r="BB66" s="115"/>
      <c r="BC66" s="115">
        <f>AN66-Y66</f>
        <v>-70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-70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3"/>
      <c r="B67" s="33"/>
      <c r="C67" s="123" t="s">
        <v>318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6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317</v>
      </c>
    </row>
    <row r="68" spans="1:80" s="93" customFormat="1" ht="15.75">
      <c r="A68" s="89">
        <v>0</v>
      </c>
      <c r="B68" s="89"/>
      <c r="C68" s="124" t="s">
        <v>114</v>
      </c>
      <c r="D68" s="91"/>
      <c r="E68" s="91"/>
      <c r="F68" s="91"/>
      <c r="G68" s="91"/>
      <c r="H68" s="91"/>
      <c r="I68" s="92"/>
      <c r="J68" s="103" t="s">
        <v>81</v>
      </c>
      <c r="K68" s="103"/>
      <c r="L68" s="103"/>
      <c r="M68" s="103"/>
      <c r="N68" s="103"/>
      <c r="O68" s="103" t="s">
        <v>81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80" ht="25.5" customHeight="1">
      <c r="A69" s="33">
        <v>1</v>
      </c>
      <c r="B69" s="33"/>
      <c r="C69" s="123" t="s">
        <v>319</v>
      </c>
      <c r="D69" s="87"/>
      <c r="E69" s="87"/>
      <c r="F69" s="87"/>
      <c r="G69" s="87"/>
      <c r="H69" s="87"/>
      <c r="I69" s="88"/>
      <c r="J69" s="63" t="s">
        <v>86</v>
      </c>
      <c r="K69" s="63"/>
      <c r="L69" s="63"/>
      <c r="M69" s="63"/>
      <c r="N69" s="63"/>
      <c r="O69" s="63" t="s">
        <v>121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2.06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2.06</v>
      </c>
      <c r="AJ69" s="114"/>
      <c r="AK69" s="114"/>
      <c r="AL69" s="114"/>
      <c r="AM69" s="114"/>
      <c r="AN69" s="114">
        <v>2.35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2.35</v>
      </c>
      <c r="AY69" s="115"/>
      <c r="AZ69" s="115"/>
      <c r="BA69" s="115"/>
      <c r="BB69" s="115"/>
      <c r="BC69" s="115">
        <f>AN69-Y69</f>
        <v>0.29000000000000004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0.29000000000000004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3" customFormat="1" ht="15.75">
      <c r="A70" s="89">
        <v>0</v>
      </c>
      <c r="B70" s="89"/>
      <c r="C70" s="124" t="s">
        <v>130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3" t="s">
        <v>81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80" ht="76.5" customHeight="1">
      <c r="A71" s="33">
        <v>1</v>
      </c>
      <c r="B71" s="33"/>
      <c r="C71" s="123" t="s">
        <v>320</v>
      </c>
      <c r="D71" s="87"/>
      <c r="E71" s="87"/>
      <c r="F71" s="87"/>
      <c r="G71" s="87"/>
      <c r="H71" s="87"/>
      <c r="I71" s="88"/>
      <c r="J71" s="63" t="s">
        <v>191</v>
      </c>
      <c r="K71" s="63"/>
      <c r="L71" s="63"/>
      <c r="M71" s="63"/>
      <c r="N71" s="63"/>
      <c r="O71" s="63" t="s">
        <v>121</v>
      </c>
      <c r="P71" s="63"/>
      <c r="Q71" s="63"/>
      <c r="R71" s="63"/>
      <c r="S71" s="63"/>
      <c r="T71" s="63"/>
      <c r="U71" s="63"/>
      <c r="V71" s="63"/>
      <c r="W71" s="63"/>
      <c r="X71" s="63"/>
      <c r="Y71" s="114">
        <v>203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203</v>
      </c>
      <c r="AJ71" s="114"/>
      <c r="AK71" s="114"/>
      <c r="AL71" s="114"/>
      <c r="AM71" s="114"/>
      <c r="AN71" s="114">
        <v>200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200</v>
      </c>
      <c r="AY71" s="115"/>
      <c r="AZ71" s="115"/>
      <c r="BA71" s="115"/>
      <c r="BB71" s="115"/>
      <c r="BC71" s="115">
        <f>AN71-Y71</f>
        <v>-3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-3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80" ht="15.95" customHeight="1">
      <c r="A73" s="35" t="s">
        <v>579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80" ht="15.9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1:80" ht="15.9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119" t="s">
        <v>140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3"/>
      <c r="AO77" s="3"/>
      <c r="AP77" s="120" t="s">
        <v>141</v>
      </c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</row>
    <row r="78" spans="1:80">
      <c r="W78" s="72" t="s">
        <v>9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4"/>
      <c r="AO78" s="4"/>
      <c r="AP78" s="72" t="s">
        <v>10</v>
      </c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</row>
    <row r="81" spans="1:60" ht="15.95" customHeight="1">
      <c r="A81" s="119" t="s">
        <v>577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20" t="s">
        <v>578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</row>
    <row r="82" spans="1:60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</sheetData>
  <mergeCells count="315">
    <mergeCell ref="C67:BQ67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55:BL55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4:BB64"/>
    <mergeCell ref="BC64:BG64"/>
    <mergeCell ref="BH64:BL64"/>
    <mergeCell ref="BM64:BQ64"/>
    <mergeCell ref="A73:BL73"/>
    <mergeCell ref="A74:BL74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:C71">
    <cfRule type="cellIs" dxfId="23" priority="2" stopIfTrue="1" operator="equal">
      <formula>$C63</formula>
    </cfRule>
  </conditionalFormatting>
  <conditionalFormatting sqref="A64:B71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"/>
  <sheetViews>
    <sheetView topLeftCell="A90" zoomScaleNormal="100" workbookViewId="0">
      <selection activeCell="A90" sqref="A90:IV90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355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357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358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356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326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354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80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80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80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80" ht="12.75" customHeight="1">
      <c r="A36" s="67">
        <v>1</v>
      </c>
      <c r="B36" s="67"/>
      <c r="C36" s="67"/>
      <c r="D36" s="67"/>
      <c r="E36" s="67"/>
      <c r="F36" s="67"/>
      <c r="G36" s="82" t="s">
        <v>327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80" ht="12.75" customHeight="1">
      <c r="A37" s="67">
        <v>2</v>
      </c>
      <c r="B37" s="67"/>
      <c r="C37" s="67"/>
      <c r="D37" s="67"/>
      <c r="E37" s="67"/>
      <c r="F37" s="67"/>
      <c r="G37" s="82" t="s">
        <v>328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80" ht="12.75" customHeight="1">
      <c r="A38" s="67">
        <v>3</v>
      </c>
      <c r="B38" s="67"/>
      <c r="C38" s="67"/>
      <c r="D38" s="67"/>
      <c r="E38" s="67"/>
      <c r="F38" s="67"/>
      <c r="G38" s="82" t="s">
        <v>329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80" ht="12.75" customHeight="1">
      <c r="A39" s="67">
        <v>4</v>
      </c>
      <c r="B39" s="67"/>
      <c r="C39" s="67"/>
      <c r="D39" s="67"/>
      <c r="E39" s="67"/>
      <c r="F39" s="67"/>
      <c r="G39" s="82" t="s">
        <v>330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1" spans="1:80" ht="15.75" customHeight="1">
      <c r="A41" s="35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80" ht="15" customHeight="1">
      <c r="A42" s="57" t="s">
        <v>144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80" ht="48" customHeight="1">
      <c r="A43" s="33" t="s">
        <v>3</v>
      </c>
      <c r="B43" s="33"/>
      <c r="C43" s="33" t="s">
        <v>30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 t="s">
        <v>27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 t="s">
        <v>49</v>
      </c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 t="s">
        <v>0</v>
      </c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</row>
    <row r="44" spans="1:80" ht="29.1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 t="s">
        <v>2</v>
      </c>
      <c r="AB44" s="33"/>
      <c r="AC44" s="33"/>
      <c r="AD44" s="33"/>
      <c r="AE44" s="33"/>
      <c r="AF44" s="33" t="s">
        <v>1</v>
      </c>
      <c r="AG44" s="33"/>
      <c r="AH44" s="33"/>
      <c r="AI44" s="33"/>
      <c r="AJ44" s="33"/>
      <c r="AK44" s="33" t="s">
        <v>28</v>
      </c>
      <c r="AL44" s="33"/>
      <c r="AM44" s="33"/>
      <c r="AN44" s="33"/>
      <c r="AO44" s="33"/>
      <c r="AP44" s="33" t="s">
        <v>2</v>
      </c>
      <c r="AQ44" s="33"/>
      <c r="AR44" s="33"/>
      <c r="AS44" s="33"/>
      <c r="AT44" s="33"/>
      <c r="AU44" s="33" t="s">
        <v>1</v>
      </c>
      <c r="AV44" s="33"/>
      <c r="AW44" s="33"/>
      <c r="AX44" s="33"/>
      <c r="AY44" s="33"/>
      <c r="AZ44" s="33" t="s">
        <v>28</v>
      </c>
      <c r="BA44" s="33"/>
      <c r="BB44" s="33"/>
      <c r="BC44" s="33"/>
      <c r="BD44" s="33" t="s">
        <v>2</v>
      </c>
      <c r="BE44" s="33"/>
      <c r="BF44" s="33"/>
      <c r="BG44" s="33"/>
      <c r="BH44" s="33"/>
      <c r="BI44" s="33" t="s">
        <v>1</v>
      </c>
      <c r="BJ44" s="33"/>
      <c r="BK44" s="33"/>
      <c r="BL44" s="33"/>
      <c r="BM44" s="33"/>
      <c r="BN44" s="33" t="s">
        <v>29</v>
      </c>
      <c r="BO44" s="33"/>
      <c r="BP44" s="33"/>
      <c r="BQ44" s="33"/>
    </row>
    <row r="45" spans="1:80" ht="15.95" customHeight="1">
      <c r="A45" s="34">
        <v>1</v>
      </c>
      <c r="B45" s="34"/>
      <c r="C45" s="34">
        <v>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52">
        <v>3</v>
      </c>
      <c r="AB45" s="53"/>
      <c r="AC45" s="53"/>
      <c r="AD45" s="53"/>
      <c r="AE45" s="54"/>
      <c r="AF45" s="52">
        <v>4</v>
      </c>
      <c r="AG45" s="53"/>
      <c r="AH45" s="53"/>
      <c r="AI45" s="53"/>
      <c r="AJ45" s="54"/>
      <c r="AK45" s="52">
        <v>5</v>
      </c>
      <c r="AL45" s="53"/>
      <c r="AM45" s="53"/>
      <c r="AN45" s="53"/>
      <c r="AO45" s="54"/>
      <c r="AP45" s="52">
        <v>6</v>
      </c>
      <c r="AQ45" s="53"/>
      <c r="AR45" s="53"/>
      <c r="AS45" s="53"/>
      <c r="AT45" s="54"/>
      <c r="AU45" s="52">
        <v>7</v>
      </c>
      <c r="AV45" s="53"/>
      <c r="AW45" s="53"/>
      <c r="AX45" s="53"/>
      <c r="AY45" s="54"/>
      <c r="AZ45" s="52">
        <v>8</v>
      </c>
      <c r="BA45" s="53"/>
      <c r="BB45" s="53"/>
      <c r="BC45" s="54"/>
      <c r="BD45" s="52">
        <v>9</v>
      </c>
      <c r="BE45" s="53"/>
      <c r="BF45" s="53"/>
      <c r="BG45" s="53"/>
      <c r="BH45" s="54"/>
      <c r="BI45" s="34">
        <v>10</v>
      </c>
      <c r="BJ45" s="34"/>
      <c r="BK45" s="34"/>
      <c r="BL45" s="34"/>
      <c r="BM45" s="34"/>
      <c r="BN45" s="34">
        <v>11</v>
      </c>
      <c r="BO45" s="34"/>
      <c r="BP45" s="34"/>
      <c r="BQ45" s="34"/>
    </row>
    <row r="46" spans="1:80" ht="15.75" hidden="1" customHeight="1">
      <c r="A46" s="67" t="s">
        <v>15</v>
      </c>
      <c r="B46" s="67"/>
      <c r="C46" s="58" t="s">
        <v>16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9"/>
      <c r="AA46" s="41" t="s">
        <v>12</v>
      </c>
      <c r="AB46" s="41"/>
      <c r="AC46" s="41"/>
      <c r="AD46" s="41"/>
      <c r="AE46" s="41"/>
      <c r="AF46" s="41" t="s">
        <v>11</v>
      </c>
      <c r="AG46" s="41"/>
      <c r="AH46" s="41"/>
      <c r="AI46" s="41"/>
      <c r="AJ46" s="41"/>
      <c r="AK46" s="69" t="s">
        <v>18</v>
      </c>
      <c r="AL46" s="69"/>
      <c r="AM46" s="69"/>
      <c r="AN46" s="69"/>
      <c r="AO46" s="69"/>
      <c r="AP46" s="41" t="s">
        <v>13</v>
      </c>
      <c r="AQ46" s="41"/>
      <c r="AR46" s="41"/>
      <c r="AS46" s="41"/>
      <c r="AT46" s="41"/>
      <c r="AU46" s="41" t="s">
        <v>14</v>
      </c>
      <c r="AV46" s="41"/>
      <c r="AW46" s="41"/>
      <c r="AX46" s="41"/>
      <c r="AY46" s="41"/>
      <c r="AZ46" s="69" t="s">
        <v>18</v>
      </c>
      <c r="BA46" s="69"/>
      <c r="BB46" s="69"/>
      <c r="BC46" s="69"/>
      <c r="BD46" s="75" t="s">
        <v>34</v>
      </c>
      <c r="BE46" s="75"/>
      <c r="BF46" s="75"/>
      <c r="BG46" s="75"/>
      <c r="BH46" s="75"/>
      <c r="BI46" s="75" t="s">
        <v>34</v>
      </c>
      <c r="BJ46" s="75"/>
      <c r="BK46" s="75"/>
      <c r="BL46" s="75"/>
      <c r="BM46" s="75"/>
      <c r="BN46" s="51" t="s">
        <v>18</v>
      </c>
      <c r="BO46" s="51"/>
      <c r="BP46" s="51"/>
      <c r="BQ46" s="51"/>
      <c r="CA46" s="1" t="s">
        <v>21</v>
      </c>
    </row>
    <row r="47" spans="1:80" ht="31.5" customHeight="1">
      <c r="A47" s="33">
        <v>1</v>
      </c>
      <c r="B47" s="33"/>
      <c r="C47" s="86" t="s">
        <v>331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60">
        <v>2225500</v>
      </c>
      <c r="AB47" s="60"/>
      <c r="AC47" s="60"/>
      <c r="AD47" s="60"/>
      <c r="AE47" s="60"/>
      <c r="AF47" s="60">
        <v>0</v>
      </c>
      <c r="AG47" s="60"/>
      <c r="AH47" s="60"/>
      <c r="AI47" s="60"/>
      <c r="AJ47" s="60"/>
      <c r="AK47" s="60">
        <f>AA47+AF47</f>
        <v>2225500</v>
      </c>
      <c r="AL47" s="60"/>
      <c r="AM47" s="60"/>
      <c r="AN47" s="60"/>
      <c r="AO47" s="60"/>
      <c r="AP47" s="60">
        <v>2213825.09</v>
      </c>
      <c r="AQ47" s="60"/>
      <c r="AR47" s="60"/>
      <c r="AS47" s="60"/>
      <c r="AT47" s="60"/>
      <c r="AU47" s="60">
        <v>0</v>
      </c>
      <c r="AV47" s="60"/>
      <c r="AW47" s="60"/>
      <c r="AX47" s="60"/>
      <c r="AY47" s="60"/>
      <c r="AZ47" s="60">
        <f>AP47+AU47</f>
        <v>2213825.09</v>
      </c>
      <c r="BA47" s="60"/>
      <c r="BB47" s="60"/>
      <c r="BC47" s="60"/>
      <c r="BD47" s="60">
        <f>AP47-AA47</f>
        <v>-11674.910000000149</v>
      </c>
      <c r="BE47" s="60"/>
      <c r="BF47" s="60"/>
      <c r="BG47" s="60"/>
      <c r="BH47" s="60"/>
      <c r="BI47" s="60">
        <f>AU47-AF47</f>
        <v>0</v>
      </c>
      <c r="BJ47" s="60"/>
      <c r="BK47" s="60"/>
      <c r="BL47" s="60"/>
      <c r="BM47" s="60"/>
      <c r="BN47" s="60">
        <f>BD47+BI47</f>
        <v>-11674.910000000149</v>
      </c>
      <c r="BO47" s="60"/>
      <c r="BP47" s="60"/>
      <c r="BQ47" s="60"/>
      <c r="CA47" s="1" t="s">
        <v>22</v>
      </c>
    </row>
    <row r="48" spans="1:80" ht="15.75" customHeight="1">
      <c r="A48" s="33"/>
      <c r="B48" s="33"/>
      <c r="C48" s="86" t="s">
        <v>333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94"/>
      <c r="CB48" s="1" t="s">
        <v>332</v>
      </c>
    </row>
    <row r="49" spans="1:79" ht="31.5" customHeight="1">
      <c r="A49" s="33">
        <v>2</v>
      </c>
      <c r="B49" s="33"/>
      <c r="C49" s="86" t="s">
        <v>334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60">
        <v>923500</v>
      </c>
      <c r="AB49" s="60"/>
      <c r="AC49" s="60"/>
      <c r="AD49" s="60"/>
      <c r="AE49" s="60"/>
      <c r="AF49" s="60">
        <v>0</v>
      </c>
      <c r="AG49" s="60"/>
      <c r="AH49" s="60"/>
      <c r="AI49" s="60"/>
      <c r="AJ49" s="60"/>
      <c r="AK49" s="60">
        <f>AA49+AF49</f>
        <v>923500</v>
      </c>
      <c r="AL49" s="60"/>
      <c r="AM49" s="60"/>
      <c r="AN49" s="60"/>
      <c r="AO49" s="60"/>
      <c r="AP49" s="60">
        <v>923500</v>
      </c>
      <c r="AQ49" s="60"/>
      <c r="AR49" s="60"/>
      <c r="AS49" s="60"/>
      <c r="AT49" s="60"/>
      <c r="AU49" s="60">
        <v>0</v>
      </c>
      <c r="AV49" s="60"/>
      <c r="AW49" s="60"/>
      <c r="AX49" s="60"/>
      <c r="AY49" s="60"/>
      <c r="AZ49" s="60">
        <f>AP49+AU49</f>
        <v>923500</v>
      </c>
      <c r="BA49" s="60"/>
      <c r="BB49" s="60"/>
      <c r="BC49" s="60"/>
      <c r="BD49" s="60">
        <f>AP49-AA49</f>
        <v>0</v>
      </c>
      <c r="BE49" s="60"/>
      <c r="BF49" s="60"/>
      <c r="BG49" s="60"/>
      <c r="BH49" s="60"/>
      <c r="BI49" s="60">
        <f>AU49-AF49</f>
        <v>0</v>
      </c>
      <c r="BJ49" s="60"/>
      <c r="BK49" s="60"/>
      <c r="BL49" s="60"/>
      <c r="BM49" s="60"/>
      <c r="BN49" s="60">
        <f>BD49+BI49</f>
        <v>0</v>
      </c>
      <c r="BO49" s="60"/>
      <c r="BP49" s="60"/>
      <c r="BQ49" s="60"/>
    </row>
    <row r="50" spans="1:79" ht="31.5" customHeight="1">
      <c r="A50" s="33">
        <v>3</v>
      </c>
      <c r="B50" s="33"/>
      <c r="C50" s="86" t="s">
        <v>74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8"/>
      <c r="AA50" s="60">
        <v>0</v>
      </c>
      <c r="AB50" s="60"/>
      <c r="AC50" s="60"/>
      <c r="AD50" s="60"/>
      <c r="AE50" s="60"/>
      <c r="AF50" s="60">
        <v>360000</v>
      </c>
      <c r="AG50" s="60"/>
      <c r="AH50" s="60"/>
      <c r="AI50" s="60"/>
      <c r="AJ50" s="60"/>
      <c r="AK50" s="60">
        <f>AA50+AF50</f>
        <v>360000</v>
      </c>
      <c r="AL50" s="60"/>
      <c r="AM50" s="60"/>
      <c r="AN50" s="60"/>
      <c r="AO50" s="60"/>
      <c r="AP50" s="60">
        <v>0</v>
      </c>
      <c r="AQ50" s="60"/>
      <c r="AR50" s="60"/>
      <c r="AS50" s="60"/>
      <c r="AT50" s="60"/>
      <c r="AU50" s="60">
        <v>360000</v>
      </c>
      <c r="AV50" s="60"/>
      <c r="AW50" s="60"/>
      <c r="AX50" s="60"/>
      <c r="AY50" s="60"/>
      <c r="AZ50" s="60">
        <f>AP50+AU50</f>
        <v>360000</v>
      </c>
      <c r="BA50" s="60"/>
      <c r="BB50" s="60"/>
      <c r="BC50" s="60"/>
      <c r="BD50" s="60">
        <f>AP50-AA50</f>
        <v>0</v>
      </c>
      <c r="BE50" s="60"/>
      <c r="BF50" s="60"/>
      <c r="BG50" s="60"/>
      <c r="BH50" s="60"/>
      <c r="BI50" s="60">
        <f>AU50-AF50</f>
        <v>0</v>
      </c>
      <c r="BJ50" s="60"/>
      <c r="BK50" s="60"/>
      <c r="BL50" s="60"/>
      <c r="BM50" s="60"/>
      <c r="BN50" s="60">
        <f>BD50+BI50</f>
        <v>0</v>
      </c>
      <c r="BO50" s="60"/>
      <c r="BP50" s="60"/>
      <c r="BQ50" s="60"/>
    </row>
    <row r="51" spans="1:79" ht="31.5" customHeight="1">
      <c r="A51" s="33">
        <v>4</v>
      </c>
      <c r="B51" s="33"/>
      <c r="C51" s="86" t="s">
        <v>335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8"/>
      <c r="AA51" s="60">
        <v>0</v>
      </c>
      <c r="AB51" s="60"/>
      <c r="AC51" s="60"/>
      <c r="AD51" s="60"/>
      <c r="AE51" s="60"/>
      <c r="AF51" s="60">
        <v>1223200</v>
      </c>
      <c r="AG51" s="60"/>
      <c r="AH51" s="60"/>
      <c r="AI51" s="60"/>
      <c r="AJ51" s="60"/>
      <c r="AK51" s="60">
        <f>AA51+AF51</f>
        <v>1223200</v>
      </c>
      <c r="AL51" s="60"/>
      <c r="AM51" s="60"/>
      <c r="AN51" s="60"/>
      <c r="AO51" s="60"/>
      <c r="AP51" s="60">
        <v>0</v>
      </c>
      <c r="AQ51" s="60"/>
      <c r="AR51" s="60"/>
      <c r="AS51" s="60"/>
      <c r="AT51" s="60"/>
      <c r="AU51" s="60">
        <v>1223153.04</v>
      </c>
      <c r="AV51" s="60"/>
      <c r="AW51" s="60"/>
      <c r="AX51" s="60"/>
      <c r="AY51" s="60"/>
      <c r="AZ51" s="60">
        <f>AP51+AU51</f>
        <v>1223153.04</v>
      </c>
      <c r="BA51" s="60"/>
      <c r="BB51" s="60"/>
      <c r="BC51" s="60"/>
      <c r="BD51" s="60">
        <f>AP51-AA51</f>
        <v>0</v>
      </c>
      <c r="BE51" s="60"/>
      <c r="BF51" s="60"/>
      <c r="BG51" s="60"/>
      <c r="BH51" s="60"/>
      <c r="BI51" s="60">
        <f>AU51-AF51</f>
        <v>-46.959999999962747</v>
      </c>
      <c r="BJ51" s="60"/>
      <c r="BK51" s="60"/>
      <c r="BL51" s="60"/>
      <c r="BM51" s="60"/>
      <c r="BN51" s="60">
        <f>BD51+BI51</f>
        <v>-46.959999999962747</v>
      </c>
      <c r="BO51" s="60"/>
      <c r="BP51" s="60"/>
      <c r="BQ51" s="60"/>
    </row>
    <row r="52" spans="1:79" s="93" customFormat="1" ht="15.75">
      <c r="A52" s="89"/>
      <c r="B52" s="89"/>
      <c r="C52" s="90" t="s">
        <v>77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2"/>
      <c r="AA52" s="55">
        <v>3149000</v>
      </c>
      <c r="AB52" s="55"/>
      <c r="AC52" s="55"/>
      <c r="AD52" s="55"/>
      <c r="AE52" s="55"/>
      <c r="AF52" s="55">
        <v>1583200</v>
      </c>
      <c r="AG52" s="55"/>
      <c r="AH52" s="55"/>
      <c r="AI52" s="55"/>
      <c r="AJ52" s="55"/>
      <c r="AK52" s="55">
        <f>AA52+AF52</f>
        <v>4732200</v>
      </c>
      <c r="AL52" s="55"/>
      <c r="AM52" s="55"/>
      <c r="AN52" s="55"/>
      <c r="AO52" s="55"/>
      <c r="AP52" s="55">
        <v>3137325.09</v>
      </c>
      <c r="AQ52" s="55"/>
      <c r="AR52" s="55"/>
      <c r="AS52" s="55"/>
      <c r="AT52" s="55"/>
      <c r="AU52" s="55">
        <v>1583153.04</v>
      </c>
      <c r="AV52" s="55"/>
      <c r="AW52" s="55"/>
      <c r="AX52" s="55"/>
      <c r="AY52" s="55"/>
      <c r="AZ52" s="55">
        <f>AP52+AU52</f>
        <v>4720478.13</v>
      </c>
      <c r="BA52" s="55"/>
      <c r="BB52" s="55"/>
      <c r="BC52" s="55"/>
      <c r="BD52" s="55">
        <f>AP52-AA52</f>
        <v>-11674.910000000149</v>
      </c>
      <c r="BE52" s="55"/>
      <c r="BF52" s="55"/>
      <c r="BG52" s="55"/>
      <c r="BH52" s="55"/>
      <c r="BI52" s="55">
        <f>AU52-AF52</f>
        <v>-46.959999999962747</v>
      </c>
      <c r="BJ52" s="55"/>
      <c r="BK52" s="55"/>
      <c r="BL52" s="55"/>
      <c r="BM52" s="55"/>
      <c r="BN52" s="55">
        <f>BD52+BI52</f>
        <v>-11721.870000000112</v>
      </c>
      <c r="BO52" s="55"/>
      <c r="BP52" s="55"/>
      <c r="BQ52" s="55"/>
    </row>
    <row r="54" spans="1:79" ht="15.75" customHeight="1">
      <c r="A54" s="35" t="s">
        <v>47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15" customHeight="1">
      <c r="A55" s="57" t="s">
        <v>144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28.5" customHeight="1">
      <c r="A56" s="33" t="s">
        <v>31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 t="s">
        <v>27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 t="s">
        <v>49</v>
      </c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 t="s">
        <v>0</v>
      </c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2"/>
      <c r="BN56" s="2"/>
      <c r="BO56" s="2"/>
      <c r="BP56" s="2"/>
      <c r="BQ56" s="2"/>
    </row>
    <row r="57" spans="1:79" ht="29.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 t="s">
        <v>2</v>
      </c>
      <c r="R57" s="33"/>
      <c r="S57" s="33"/>
      <c r="T57" s="33"/>
      <c r="U57" s="33"/>
      <c r="V57" s="33" t="s">
        <v>1</v>
      </c>
      <c r="W57" s="33"/>
      <c r="X57" s="33"/>
      <c r="Y57" s="33"/>
      <c r="Z57" s="33"/>
      <c r="AA57" s="33" t="s">
        <v>28</v>
      </c>
      <c r="AB57" s="33"/>
      <c r="AC57" s="33"/>
      <c r="AD57" s="33"/>
      <c r="AE57" s="33"/>
      <c r="AF57" s="33"/>
      <c r="AG57" s="33" t="s">
        <v>2</v>
      </c>
      <c r="AH57" s="33"/>
      <c r="AI57" s="33"/>
      <c r="AJ57" s="33"/>
      <c r="AK57" s="33"/>
      <c r="AL57" s="33" t="s">
        <v>1</v>
      </c>
      <c r="AM57" s="33"/>
      <c r="AN57" s="33"/>
      <c r="AO57" s="33"/>
      <c r="AP57" s="33"/>
      <c r="AQ57" s="33" t="s">
        <v>28</v>
      </c>
      <c r="AR57" s="33"/>
      <c r="AS57" s="33"/>
      <c r="AT57" s="33"/>
      <c r="AU57" s="33"/>
      <c r="AV57" s="33"/>
      <c r="AW57" s="42" t="s">
        <v>2</v>
      </c>
      <c r="AX57" s="43"/>
      <c r="AY57" s="43"/>
      <c r="AZ57" s="43"/>
      <c r="BA57" s="44"/>
      <c r="BB57" s="42" t="s">
        <v>1</v>
      </c>
      <c r="BC57" s="43"/>
      <c r="BD57" s="43"/>
      <c r="BE57" s="43"/>
      <c r="BF57" s="44"/>
      <c r="BG57" s="33" t="s">
        <v>28</v>
      </c>
      <c r="BH57" s="33"/>
      <c r="BI57" s="33"/>
      <c r="BJ57" s="33"/>
      <c r="BK57" s="33"/>
      <c r="BL57" s="33"/>
      <c r="BM57" s="2"/>
      <c r="BN57" s="2"/>
      <c r="BO57" s="2"/>
      <c r="BP57" s="2"/>
      <c r="BQ57" s="2"/>
    </row>
    <row r="58" spans="1:79" ht="15.95" customHeight="1">
      <c r="A58" s="33">
        <v>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>
        <v>2</v>
      </c>
      <c r="R58" s="33"/>
      <c r="S58" s="33"/>
      <c r="T58" s="33"/>
      <c r="U58" s="33"/>
      <c r="V58" s="33">
        <v>3</v>
      </c>
      <c r="W58" s="33"/>
      <c r="X58" s="33"/>
      <c r="Y58" s="33"/>
      <c r="Z58" s="33"/>
      <c r="AA58" s="33">
        <v>4</v>
      </c>
      <c r="AB58" s="33"/>
      <c r="AC58" s="33"/>
      <c r="AD58" s="33"/>
      <c r="AE58" s="33"/>
      <c r="AF58" s="33"/>
      <c r="AG58" s="33">
        <v>5</v>
      </c>
      <c r="AH58" s="33"/>
      <c r="AI58" s="33"/>
      <c r="AJ58" s="33"/>
      <c r="AK58" s="33"/>
      <c r="AL58" s="33">
        <v>6</v>
      </c>
      <c r="AM58" s="33"/>
      <c r="AN58" s="33"/>
      <c r="AO58" s="33"/>
      <c r="AP58" s="33"/>
      <c r="AQ58" s="33">
        <v>7</v>
      </c>
      <c r="AR58" s="33"/>
      <c r="AS58" s="33"/>
      <c r="AT58" s="33"/>
      <c r="AU58" s="33"/>
      <c r="AV58" s="33"/>
      <c r="AW58" s="33">
        <v>8</v>
      </c>
      <c r="AX58" s="33"/>
      <c r="AY58" s="33"/>
      <c r="AZ58" s="33"/>
      <c r="BA58" s="33"/>
      <c r="BB58" s="56">
        <v>9</v>
      </c>
      <c r="BC58" s="56"/>
      <c r="BD58" s="56"/>
      <c r="BE58" s="56"/>
      <c r="BF58" s="56"/>
      <c r="BG58" s="56">
        <v>10</v>
      </c>
      <c r="BH58" s="56"/>
      <c r="BI58" s="56"/>
      <c r="BJ58" s="56"/>
      <c r="BK58" s="56"/>
      <c r="BL58" s="56"/>
      <c r="BM58" s="6"/>
      <c r="BN58" s="6"/>
      <c r="BO58" s="6"/>
      <c r="BP58" s="6"/>
      <c r="BQ58" s="6"/>
    </row>
    <row r="59" spans="1:79" ht="18" hidden="1" customHeight="1">
      <c r="A59" s="68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41" t="s">
        <v>12</v>
      </c>
      <c r="R59" s="41"/>
      <c r="S59" s="41"/>
      <c r="T59" s="41"/>
      <c r="U59" s="41"/>
      <c r="V59" s="41" t="s">
        <v>11</v>
      </c>
      <c r="W59" s="41"/>
      <c r="X59" s="41"/>
      <c r="Y59" s="41"/>
      <c r="Z59" s="41"/>
      <c r="AA59" s="69" t="s">
        <v>18</v>
      </c>
      <c r="AB59" s="51"/>
      <c r="AC59" s="51"/>
      <c r="AD59" s="51"/>
      <c r="AE59" s="51"/>
      <c r="AF59" s="51"/>
      <c r="AG59" s="41" t="s">
        <v>13</v>
      </c>
      <c r="AH59" s="41"/>
      <c r="AI59" s="41"/>
      <c r="AJ59" s="41"/>
      <c r="AK59" s="41"/>
      <c r="AL59" s="41" t="s">
        <v>14</v>
      </c>
      <c r="AM59" s="41"/>
      <c r="AN59" s="41"/>
      <c r="AO59" s="41"/>
      <c r="AP59" s="41"/>
      <c r="AQ59" s="69" t="s">
        <v>18</v>
      </c>
      <c r="AR59" s="51"/>
      <c r="AS59" s="51"/>
      <c r="AT59" s="51"/>
      <c r="AU59" s="51"/>
      <c r="AV59" s="51"/>
      <c r="AW59" s="45" t="s">
        <v>19</v>
      </c>
      <c r="AX59" s="46"/>
      <c r="AY59" s="46"/>
      <c r="AZ59" s="46"/>
      <c r="BA59" s="47"/>
      <c r="BB59" s="45" t="s">
        <v>19</v>
      </c>
      <c r="BC59" s="46"/>
      <c r="BD59" s="46"/>
      <c r="BE59" s="46"/>
      <c r="BF59" s="47"/>
      <c r="BG59" s="51" t="s">
        <v>18</v>
      </c>
      <c r="BH59" s="51"/>
      <c r="BI59" s="51"/>
      <c r="BJ59" s="51"/>
      <c r="BK59" s="51"/>
      <c r="BL59" s="51"/>
      <c r="BM59" s="7"/>
      <c r="BN59" s="7"/>
      <c r="BO59" s="7"/>
      <c r="BP59" s="7"/>
      <c r="BQ59" s="7"/>
      <c r="CA59" s="1" t="s">
        <v>23</v>
      </c>
    </row>
    <row r="60" spans="1:79" ht="47.25" customHeight="1">
      <c r="A60" s="95" t="s">
        <v>166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7"/>
      <c r="Q60" s="61">
        <v>3149000</v>
      </c>
      <c r="R60" s="61"/>
      <c r="S60" s="61"/>
      <c r="T60" s="61"/>
      <c r="U60" s="61"/>
      <c r="V60" s="61">
        <v>1583200</v>
      </c>
      <c r="W60" s="61"/>
      <c r="X60" s="61"/>
      <c r="Y60" s="61"/>
      <c r="Z60" s="61"/>
      <c r="AA60" s="61">
        <f>Q60+V60</f>
        <v>4732200</v>
      </c>
      <c r="AB60" s="61"/>
      <c r="AC60" s="61"/>
      <c r="AD60" s="61"/>
      <c r="AE60" s="61"/>
      <c r="AF60" s="61"/>
      <c r="AG60" s="61">
        <v>3137325.09</v>
      </c>
      <c r="AH60" s="61"/>
      <c r="AI60" s="61"/>
      <c r="AJ60" s="61"/>
      <c r="AK60" s="61"/>
      <c r="AL60" s="61">
        <v>1583153.04</v>
      </c>
      <c r="AM60" s="61"/>
      <c r="AN60" s="61"/>
      <c r="AO60" s="61"/>
      <c r="AP60" s="61"/>
      <c r="AQ60" s="61">
        <f>AG60+AL60</f>
        <v>4720478.13</v>
      </c>
      <c r="AR60" s="61"/>
      <c r="AS60" s="61"/>
      <c r="AT60" s="61"/>
      <c r="AU60" s="61"/>
      <c r="AV60" s="61"/>
      <c r="AW60" s="61">
        <f>AG60-Q60</f>
        <v>-11674.910000000149</v>
      </c>
      <c r="AX60" s="61"/>
      <c r="AY60" s="61"/>
      <c r="AZ60" s="61"/>
      <c r="BA60" s="61"/>
      <c r="BB60" s="70">
        <f>AL60-V60</f>
        <v>-46.959999999962747</v>
      </c>
      <c r="BC60" s="70"/>
      <c r="BD60" s="70"/>
      <c r="BE60" s="70"/>
      <c r="BF60" s="70"/>
      <c r="BG60" s="70">
        <f>AW60+BB60</f>
        <v>-11721.870000000112</v>
      </c>
      <c r="BH60" s="70"/>
      <c r="BI60" s="70"/>
      <c r="BJ60" s="70"/>
      <c r="BK60" s="70"/>
      <c r="BL60" s="70"/>
      <c r="BM60" s="8"/>
      <c r="BN60" s="8"/>
      <c r="BO60" s="8"/>
      <c r="BP60" s="8"/>
      <c r="BQ60" s="8"/>
      <c r="CA60" s="1" t="s">
        <v>24</v>
      </c>
    </row>
    <row r="61" spans="1:79" s="93" customFormat="1" ht="15.75">
      <c r="A61" s="98" t="s">
        <v>79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62">
        <v>3149000</v>
      </c>
      <c r="R61" s="62"/>
      <c r="S61" s="62"/>
      <c r="T61" s="62"/>
      <c r="U61" s="62"/>
      <c r="V61" s="62">
        <v>1583200</v>
      </c>
      <c r="W61" s="62"/>
      <c r="X61" s="62"/>
      <c r="Y61" s="62"/>
      <c r="Z61" s="62"/>
      <c r="AA61" s="62">
        <f>Q61+V61</f>
        <v>4732200</v>
      </c>
      <c r="AB61" s="62"/>
      <c r="AC61" s="62"/>
      <c r="AD61" s="62"/>
      <c r="AE61" s="62"/>
      <c r="AF61" s="62"/>
      <c r="AG61" s="62">
        <v>3137325.09</v>
      </c>
      <c r="AH61" s="62"/>
      <c r="AI61" s="62"/>
      <c r="AJ61" s="62"/>
      <c r="AK61" s="62"/>
      <c r="AL61" s="62">
        <v>1583153.04</v>
      </c>
      <c r="AM61" s="62"/>
      <c r="AN61" s="62"/>
      <c r="AO61" s="62"/>
      <c r="AP61" s="62"/>
      <c r="AQ61" s="62">
        <f>AG61+AL61</f>
        <v>4720478.13</v>
      </c>
      <c r="AR61" s="62"/>
      <c r="AS61" s="62"/>
      <c r="AT61" s="62"/>
      <c r="AU61" s="62"/>
      <c r="AV61" s="62"/>
      <c r="AW61" s="62">
        <f>AG61-Q61</f>
        <v>-11674.910000000149</v>
      </c>
      <c r="AX61" s="62"/>
      <c r="AY61" s="62"/>
      <c r="AZ61" s="62"/>
      <c r="BA61" s="62"/>
      <c r="BB61" s="101">
        <f>AL61-V61</f>
        <v>-46.959999999962747</v>
      </c>
      <c r="BC61" s="101"/>
      <c r="BD61" s="101"/>
      <c r="BE61" s="101"/>
      <c r="BF61" s="101"/>
      <c r="BG61" s="101">
        <f>AW61+BB61</f>
        <v>-11721.870000000112</v>
      </c>
      <c r="BH61" s="101"/>
      <c r="BI61" s="101"/>
      <c r="BJ61" s="101"/>
      <c r="BK61" s="101"/>
      <c r="BL61" s="101"/>
      <c r="BM61" s="102"/>
      <c r="BN61" s="102"/>
      <c r="BO61" s="102"/>
      <c r="BP61" s="102"/>
      <c r="BQ61" s="102"/>
    </row>
    <row r="63" spans="1:79" ht="15.75" customHeight="1">
      <c r="A63" s="35" t="s">
        <v>48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</row>
    <row r="65" spans="1:79" ht="45" customHeight="1">
      <c r="A65" s="77" t="s">
        <v>7</v>
      </c>
      <c r="B65" s="78"/>
      <c r="C65" s="77" t="s">
        <v>6</v>
      </c>
      <c r="D65" s="81"/>
      <c r="E65" s="81"/>
      <c r="F65" s="81"/>
      <c r="G65" s="81"/>
      <c r="H65" s="81"/>
      <c r="I65" s="78"/>
      <c r="J65" s="77" t="s">
        <v>5</v>
      </c>
      <c r="K65" s="81"/>
      <c r="L65" s="81"/>
      <c r="M65" s="81"/>
      <c r="N65" s="78"/>
      <c r="O65" s="77" t="s">
        <v>4</v>
      </c>
      <c r="P65" s="81"/>
      <c r="Q65" s="81"/>
      <c r="R65" s="81"/>
      <c r="S65" s="81"/>
      <c r="T65" s="81"/>
      <c r="U65" s="81"/>
      <c r="V65" s="81"/>
      <c r="W65" s="81"/>
      <c r="X65" s="78"/>
      <c r="Y65" s="33" t="s">
        <v>27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 t="s">
        <v>50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71" t="s">
        <v>0</v>
      </c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79"/>
      <c r="B66" s="80"/>
      <c r="C66" s="79"/>
      <c r="D66" s="74"/>
      <c r="E66" s="74"/>
      <c r="F66" s="74"/>
      <c r="G66" s="74"/>
      <c r="H66" s="74"/>
      <c r="I66" s="80"/>
      <c r="J66" s="79"/>
      <c r="K66" s="74"/>
      <c r="L66" s="74"/>
      <c r="M66" s="74"/>
      <c r="N66" s="80"/>
      <c r="O66" s="79"/>
      <c r="P66" s="74"/>
      <c r="Q66" s="74"/>
      <c r="R66" s="74"/>
      <c r="S66" s="74"/>
      <c r="T66" s="74"/>
      <c r="U66" s="74"/>
      <c r="V66" s="74"/>
      <c r="W66" s="74"/>
      <c r="X66" s="80"/>
      <c r="Y66" s="42" t="s">
        <v>2</v>
      </c>
      <c r="Z66" s="43"/>
      <c r="AA66" s="43"/>
      <c r="AB66" s="43"/>
      <c r="AC66" s="44"/>
      <c r="AD66" s="42" t="s">
        <v>1</v>
      </c>
      <c r="AE66" s="43"/>
      <c r="AF66" s="43"/>
      <c r="AG66" s="43"/>
      <c r="AH66" s="44"/>
      <c r="AI66" s="33" t="s">
        <v>28</v>
      </c>
      <c r="AJ66" s="33"/>
      <c r="AK66" s="33"/>
      <c r="AL66" s="33"/>
      <c r="AM66" s="33"/>
      <c r="AN66" s="33" t="s">
        <v>2</v>
      </c>
      <c r="AO66" s="33"/>
      <c r="AP66" s="33"/>
      <c r="AQ66" s="33"/>
      <c r="AR66" s="33"/>
      <c r="AS66" s="33" t="s">
        <v>1</v>
      </c>
      <c r="AT66" s="33"/>
      <c r="AU66" s="33"/>
      <c r="AV66" s="33"/>
      <c r="AW66" s="33"/>
      <c r="AX66" s="33" t="s">
        <v>28</v>
      </c>
      <c r="AY66" s="33"/>
      <c r="AZ66" s="33"/>
      <c r="BA66" s="33"/>
      <c r="BB66" s="33"/>
      <c r="BC66" s="33" t="s">
        <v>2</v>
      </c>
      <c r="BD66" s="33"/>
      <c r="BE66" s="33"/>
      <c r="BF66" s="33"/>
      <c r="BG66" s="33"/>
      <c r="BH66" s="33" t="s">
        <v>1</v>
      </c>
      <c r="BI66" s="33"/>
      <c r="BJ66" s="33"/>
      <c r="BK66" s="33"/>
      <c r="BL66" s="33"/>
      <c r="BM66" s="33" t="s">
        <v>28</v>
      </c>
      <c r="BN66" s="33"/>
      <c r="BO66" s="33"/>
      <c r="BP66" s="33"/>
      <c r="BQ66" s="3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33"/>
      <c r="J67" s="33">
        <v>3</v>
      </c>
      <c r="K67" s="33"/>
      <c r="L67" s="33"/>
      <c r="M67" s="33"/>
      <c r="N67" s="33"/>
      <c r="O67" s="33">
        <v>4</v>
      </c>
      <c r="P67" s="33"/>
      <c r="Q67" s="33"/>
      <c r="R67" s="33"/>
      <c r="S67" s="33"/>
      <c r="T67" s="33"/>
      <c r="U67" s="33"/>
      <c r="V67" s="33"/>
      <c r="W67" s="33"/>
      <c r="X67" s="33"/>
      <c r="Y67" s="33">
        <v>5</v>
      </c>
      <c r="Z67" s="33"/>
      <c r="AA67" s="33"/>
      <c r="AB67" s="33"/>
      <c r="AC67" s="33"/>
      <c r="AD67" s="33">
        <v>6</v>
      </c>
      <c r="AE67" s="33"/>
      <c r="AF67" s="33"/>
      <c r="AG67" s="33"/>
      <c r="AH67" s="33"/>
      <c r="AI67" s="33">
        <v>7</v>
      </c>
      <c r="AJ67" s="33"/>
      <c r="AK67" s="33"/>
      <c r="AL67" s="33"/>
      <c r="AM67" s="33"/>
      <c r="AN67" s="42">
        <v>8</v>
      </c>
      <c r="AO67" s="43"/>
      <c r="AP67" s="43"/>
      <c r="AQ67" s="43"/>
      <c r="AR67" s="44"/>
      <c r="AS67" s="42">
        <v>9</v>
      </c>
      <c r="AT67" s="43"/>
      <c r="AU67" s="43"/>
      <c r="AV67" s="43"/>
      <c r="AW67" s="44"/>
      <c r="AX67" s="42">
        <v>10</v>
      </c>
      <c r="AY67" s="43"/>
      <c r="AZ67" s="43"/>
      <c r="BA67" s="43"/>
      <c r="BB67" s="44"/>
      <c r="BC67" s="42">
        <v>11</v>
      </c>
      <c r="BD67" s="43"/>
      <c r="BE67" s="43"/>
      <c r="BF67" s="43"/>
      <c r="BG67" s="44"/>
      <c r="BH67" s="42">
        <v>12</v>
      </c>
      <c r="BI67" s="43"/>
      <c r="BJ67" s="43"/>
      <c r="BK67" s="43"/>
      <c r="BL67" s="44"/>
      <c r="BM67" s="42">
        <v>13</v>
      </c>
      <c r="BN67" s="43"/>
      <c r="BO67" s="43"/>
      <c r="BP67" s="43"/>
      <c r="BQ67" s="4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67" t="s">
        <v>39</v>
      </c>
      <c r="B68" s="67"/>
      <c r="C68" s="64" t="s">
        <v>16</v>
      </c>
      <c r="D68" s="65"/>
      <c r="E68" s="65"/>
      <c r="F68" s="65"/>
      <c r="G68" s="65"/>
      <c r="H68" s="65"/>
      <c r="I68" s="66"/>
      <c r="J68" s="67" t="s">
        <v>17</v>
      </c>
      <c r="K68" s="67"/>
      <c r="L68" s="67"/>
      <c r="M68" s="67"/>
      <c r="N68" s="67"/>
      <c r="O68" s="68" t="s">
        <v>40</v>
      </c>
      <c r="P68" s="68"/>
      <c r="Q68" s="68"/>
      <c r="R68" s="68"/>
      <c r="S68" s="68"/>
      <c r="T68" s="68"/>
      <c r="U68" s="68"/>
      <c r="V68" s="68"/>
      <c r="W68" s="68"/>
      <c r="X68" s="64"/>
      <c r="Y68" s="41" t="s">
        <v>12</v>
      </c>
      <c r="Z68" s="41"/>
      <c r="AA68" s="41"/>
      <c r="AB68" s="41"/>
      <c r="AC68" s="41"/>
      <c r="AD68" s="41" t="s">
        <v>32</v>
      </c>
      <c r="AE68" s="41"/>
      <c r="AF68" s="41"/>
      <c r="AG68" s="41"/>
      <c r="AH68" s="41"/>
      <c r="AI68" s="41" t="s">
        <v>18</v>
      </c>
      <c r="AJ68" s="41"/>
      <c r="AK68" s="41"/>
      <c r="AL68" s="41"/>
      <c r="AM68" s="41"/>
      <c r="AN68" s="41" t="s">
        <v>33</v>
      </c>
      <c r="AO68" s="41"/>
      <c r="AP68" s="41"/>
      <c r="AQ68" s="41"/>
      <c r="AR68" s="41"/>
      <c r="AS68" s="41" t="s">
        <v>13</v>
      </c>
      <c r="AT68" s="41"/>
      <c r="AU68" s="41"/>
      <c r="AV68" s="41"/>
      <c r="AW68" s="41"/>
      <c r="AX68" s="41" t="s">
        <v>18</v>
      </c>
      <c r="AY68" s="41"/>
      <c r="AZ68" s="41"/>
      <c r="BA68" s="41"/>
      <c r="BB68" s="41"/>
      <c r="BC68" s="41" t="s">
        <v>35</v>
      </c>
      <c r="BD68" s="41"/>
      <c r="BE68" s="41"/>
      <c r="BF68" s="41"/>
      <c r="BG68" s="41"/>
      <c r="BH68" s="41" t="s">
        <v>35</v>
      </c>
      <c r="BI68" s="41"/>
      <c r="BJ68" s="41"/>
      <c r="BK68" s="41"/>
      <c r="BL68" s="41"/>
      <c r="BM68" s="50" t="s">
        <v>18</v>
      </c>
      <c r="BN68" s="50"/>
      <c r="BO68" s="50"/>
      <c r="BP68" s="50"/>
      <c r="BQ68" s="5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79" s="93" customFormat="1" ht="15.75">
      <c r="A69" s="89">
        <v>0</v>
      </c>
      <c r="B69" s="89"/>
      <c r="C69" s="103" t="s">
        <v>80</v>
      </c>
      <c r="D69" s="103"/>
      <c r="E69" s="103"/>
      <c r="F69" s="103"/>
      <c r="G69" s="103"/>
      <c r="H69" s="103"/>
      <c r="I69" s="103"/>
      <c r="J69" s="103" t="s">
        <v>81</v>
      </c>
      <c r="K69" s="103"/>
      <c r="L69" s="103"/>
      <c r="M69" s="103"/>
      <c r="N69" s="103"/>
      <c r="O69" s="103" t="s">
        <v>81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  <c r="CA69" s="93" t="s">
        <v>26</v>
      </c>
    </row>
    <row r="70" spans="1:79" ht="89.25" customHeight="1">
      <c r="A70" s="33">
        <v>1</v>
      </c>
      <c r="B70" s="33"/>
      <c r="C70" s="111" t="s">
        <v>336</v>
      </c>
      <c r="D70" s="112"/>
      <c r="E70" s="112"/>
      <c r="F70" s="112"/>
      <c r="G70" s="112"/>
      <c r="H70" s="112"/>
      <c r="I70" s="113"/>
      <c r="J70" s="63" t="s">
        <v>86</v>
      </c>
      <c r="K70" s="63"/>
      <c r="L70" s="63"/>
      <c r="M70" s="63"/>
      <c r="N70" s="63"/>
      <c r="O70" s="111" t="s">
        <v>337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14">
        <v>0</v>
      </c>
      <c r="Z70" s="114"/>
      <c r="AA70" s="114"/>
      <c r="AB70" s="114"/>
      <c r="AC70" s="114"/>
      <c r="AD70" s="114">
        <v>1223.2</v>
      </c>
      <c r="AE70" s="114"/>
      <c r="AF70" s="114"/>
      <c r="AG70" s="114"/>
      <c r="AH70" s="114"/>
      <c r="AI70" s="114">
        <f>Y70+AD70</f>
        <v>1223.2</v>
      </c>
      <c r="AJ70" s="114"/>
      <c r="AK70" s="114"/>
      <c r="AL70" s="114"/>
      <c r="AM70" s="114"/>
      <c r="AN70" s="114">
        <v>0</v>
      </c>
      <c r="AO70" s="114"/>
      <c r="AP70" s="114"/>
      <c r="AQ70" s="114"/>
      <c r="AR70" s="114"/>
      <c r="AS70" s="114">
        <v>1223.2</v>
      </c>
      <c r="AT70" s="114"/>
      <c r="AU70" s="114"/>
      <c r="AV70" s="114"/>
      <c r="AW70" s="114"/>
      <c r="AX70" s="115">
        <f>AN70+AS70</f>
        <v>1223.2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1" customHeight="1">
      <c r="A71" s="33">
        <v>2</v>
      </c>
      <c r="B71" s="33"/>
      <c r="C71" s="111" t="s">
        <v>338</v>
      </c>
      <c r="D71" s="87"/>
      <c r="E71" s="87"/>
      <c r="F71" s="87"/>
      <c r="G71" s="87"/>
      <c r="H71" s="87"/>
      <c r="I71" s="88"/>
      <c r="J71" s="63" t="s">
        <v>86</v>
      </c>
      <c r="K71" s="63"/>
      <c r="L71" s="63"/>
      <c r="M71" s="63"/>
      <c r="N71" s="63"/>
      <c r="O71" s="111" t="s">
        <v>337</v>
      </c>
      <c r="P71" s="87"/>
      <c r="Q71" s="87"/>
      <c r="R71" s="87"/>
      <c r="S71" s="87"/>
      <c r="T71" s="87"/>
      <c r="U71" s="87"/>
      <c r="V71" s="87"/>
      <c r="W71" s="87"/>
      <c r="X71" s="88"/>
      <c r="Y71" s="114">
        <v>0</v>
      </c>
      <c r="Z71" s="114"/>
      <c r="AA71" s="114"/>
      <c r="AB71" s="114"/>
      <c r="AC71" s="114"/>
      <c r="AD71" s="114">
        <v>360</v>
      </c>
      <c r="AE71" s="114"/>
      <c r="AF71" s="114"/>
      <c r="AG71" s="114"/>
      <c r="AH71" s="114"/>
      <c r="AI71" s="114">
        <f>Y71+AD71</f>
        <v>360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360</v>
      </c>
      <c r="AT71" s="114"/>
      <c r="AU71" s="114"/>
      <c r="AV71" s="114"/>
      <c r="AW71" s="114"/>
      <c r="AX71" s="115">
        <f>AN71+AS71</f>
        <v>360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>
      <c r="A72" s="33">
        <v>3</v>
      </c>
      <c r="B72" s="33"/>
      <c r="C72" s="111" t="s">
        <v>339</v>
      </c>
      <c r="D72" s="87"/>
      <c r="E72" s="87"/>
      <c r="F72" s="87"/>
      <c r="G72" s="87"/>
      <c r="H72" s="87"/>
      <c r="I72" s="88"/>
      <c r="J72" s="63" t="s">
        <v>86</v>
      </c>
      <c r="K72" s="63"/>
      <c r="L72" s="63"/>
      <c r="M72" s="63"/>
      <c r="N72" s="63"/>
      <c r="O72" s="111" t="s">
        <v>337</v>
      </c>
      <c r="P72" s="87"/>
      <c r="Q72" s="87"/>
      <c r="R72" s="87"/>
      <c r="S72" s="87"/>
      <c r="T72" s="87"/>
      <c r="U72" s="87"/>
      <c r="V72" s="87"/>
      <c r="W72" s="87"/>
      <c r="X72" s="88"/>
      <c r="Y72" s="114">
        <v>923.5</v>
      </c>
      <c r="Z72" s="114"/>
      <c r="AA72" s="114"/>
      <c r="AB72" s="114"/>
      <c r="AC72" s="114"/>
      <c r="AD72" s="114">
        <v>0</v>
      </c>
      <c r="AE72" s="114"/>
      <c r="AF72" s="114"/>
      <c r="AG72" s="114"/>
      <c r="AH72" s="114"/>
      <c r="AI72" s="114">
        <f>Y72+AD72</f>
        <v>923.5</v>
      </c>
      <c r="AJ72" s="114"/>
      <c r="AK72" s="114"/>
      <c r="AL72" s="114"/>
      <c r="AM72" s="114"/>
      <c r="AN72" s="114">
        <v>923.5</v>
      </c>
      <c r="AO72" s="114"/>
      <c r="AP72" s="114"/>
      <c r="AQ72" s="114"/>
      <c r="AR72" s="114"/>
      <c r="AS72" s="114">
        <v>0</v>
      </c>
      <c r="AT72" s="114"/>
      <c r="AU72" s="114"/>
      <c r="AV72" s="114"/>
      <c r="AW72" s="114"/>
      <c r="AX72" s="115">
        <f>AN72+AS72</f>
        <v>923.5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0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>
      <c r="A73" s="33">
        <v>4</v>
      </c>
      <c r="B73" s="33"/>
      <c r="C73" s="111" t="s">
        <v>340</v>
      </c>
      <c r="D73" s="87"/>
      <c r="E73" s="87"/>
      <c r="F73" s="87"/>
      <c r="G73" s="87"/>
      <c r="H73" s="87"/>
      <c r="I73" s="88"/>
      <c r="J73" s="63" t="s">
        <v>86</v>
      </c>
      <c r="K73" s="63"/>
      <c r="L73" s="63"/>
      <c r="M73" s="63"/>
      <c r="N73" s="63"/>
      <c r="O73" s="111" t="s">
        <v>337</v>
      </c>
      <c r="P73" s="87"/>
      <c r="Q73" s="87"/>
      <c r="R73" s="87"/>
      <c r="S73" s="87"/>
      <c r="T73" s="87"/>
      <c r="U73" s="87"/>
      <c r="V73" s="87"/>
      <c r="W73" s="87"/>
      <c r="X73" s="88"/>
      <c r="Y73" s="114">
        <v>2225.5</v>
      </c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>
        <f>Y73+AD73</f>
        <v>2225.5</v>
      </c>
      <c r="AJ73" s="114"/>
      <c r="AK73" s="114"/>
      <c r="AL73" s="114"/>
      <c r="AM73" s="114"/>
      <c r="AN73" s="114">
        <v>2213.8000000000002</v>
      </c>
      <c r="AO73" s="114"/>
      <c r="AP73" s="114"/>
      <c r="AQ73" s="114"/>
      <c r="AR73" s="114"/>
      <c r="AS73" s="114">
        <v>0</v>
      </c>
      <c r="AT73" s="114"/>
      <c r="AU73" s="114"/>
      <c r="AV73" s="114"/>
      <c r="AW73" s="114"/>
      <c r="AX73" s="115">
        <f>AN73+AS73</f>
        <v>2213.8000000000002</v>
      </c>
      <c r="AY73" s="115"/>
      <c r="AZ73" s="115"/>
      <c r="BA73" s="115"/>
      <c r="BB73" s="115"/>
      <c r="BC73" s="115">
        <f>AN73-Y73</f>
        <v>-11.699999999999818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-11.699999999999818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93" customFormat="1" ht="15.75">
      <c r="A74" s="89">
        <v>0</v>
      </c>
      <c r="B74" s="89"/>
      <c r="C74" s="108" t="s">
        <v>99</v>
      </c>
      <c r="D74" s="91"/>
      <c r="E74" s="91"/>
      <c r="F74" s="91"/>
      <c r="G74" s="91"/>
      <c r="H74" s="91"/>
      <c r="I74" s="92"/>
      <c r="J74" s="103" t="s">
        <v>81</v>
      </c>
      <c r="K74" s="103"/>
      <c r="L74" s="103"/>
      <c r="M74" s="103"/>
      <c r="N74" s="103"/>
      <c r="O74" s="108" t="s">
        <v>81</v>
      </c>
      <c r="P74" s="91"/>
      <c r="Q74" s="91"/>
      <c r="R74" s="91"/>
      <c r="S74" s="91"/>
      <c r="T74" s="91"/>
      <c r="U74" s="91"/>
      <c r="V74" s="91"/>
      <c r="W74" s="91"/>
      <c r="X74" s="92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79" ht="51" customHeight="1">
      <c r="A75" s="33">
        <v>1</v>
      </c>
      <c r="B75" s="33"/>
      <c r="C75" s="111" t="s">
        <v>341</v>
      </c>
      <c r="D75" s="87"/>
      <c r="E75" s="87"/>
      <c r="F75" s="87"/>
      <c r="G75" s="87"/>
      <c r="H75" s="87"/>
      <c r="I75" s="88"/>
      <c r="J75" s="63" t="s">
        <v>83</v>
      </c>
      <c r="K75" s="63"/>
      <c r="L75" s="63"/>
      <c r="M75" s="63"/>
      <c r="N75" s="63"/>
      <c r="O75" s="111" t="s">
        <v>342</v>
      </c>
      <c r="P75" s="87"/>
      <c r="Q75" s="87"/>
      <c r="R75" s="87"/>
      <c r="S75" s="87"/>
      <c r="T75" s="87"/>
      <c r="U75" s="87"/>
      <c r="V75" s="87"/>
      <c r="W75" s="87"/>
      <c r="X75" s="88"/>
      <c r="Y75" s="114">
        <v>0</v>
      </c>
      <c r="Z75" s="114"/>
      <c r="AA75" s="114"/>
      <c r="AB75" s="114"/>
      <c r="AC75" s="114"/>
      <c r="AD75" s="114">
        <v>1</v>
      </c>
      <c r="AE75" s="114"/>
      <c r="AF75" s="114"/>
      <c r="AG75" s="114"/>
      <c r="AH75" s="114"/>
      <c r="AI75" s="114">
        <f>Y75+AD75</f>
        <v>1</v>
      </c>
      <c r="AJ75" s="114"/>
      <c r="AK75" s="114"/>
      <c r="AL75" s="114"/>
      <c r="AM75" s="114"/>
      <c r="AN75" s="114">
        <v>0</v>
      </c>
      <c r="AO75" s="114"/>
      <c r="AP75" s="114"/>
      <c r="AQ75" s="114"/>
      <c r="AR75" s="114"/>
      <c r="AS75" s="114">
        <v>1</v>
      </c>
      <c r="AT75" s="114"/>
      <c r="AU75" s="114"/>
      <c r="AV75" s="114"/>
      <c r="AW75" s="114"/>
      <c r="AX75" s="115">
        <f>AN75+AS75</f>
        <v>1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0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33">
        <v>2</v>
      </c>
      <c r="B76" s="33"/>
      <c r="C76" s="111" t="s">
        <v>343</v>
      </c>
      <c r="D76" s="87"/>
      <c r="E76" s="87"/>
      <c r="F76" s="87"/>
      <c r="G76" s="87"/>
      <c r="H76" s="87"/>
      <c r="I76" s="88"/>
      <c r="J76" s="63" t="s">
        <v>83</v>
      </c>
      <c r="K76" s="63"/>
      <c r="L76" s="63"/>
      <c r="M76" s="63"/>
      <c r="N76" s="63"/>
      <c r="O76" s="111" t="s">
        <v>342</v>
      </c>
      <c r="P76" s="87"/>
      <c r="Q76" s="87"/>
      <c r="R76" s="87"/>
      <c r="S76" s="87"/>
      <c r="T76" s="87"/>
      <c r="U76" s="87"/>
      <c r="V76" s="87"/>
      <c r="W76" s="87"/>
      <c r="X76" s="88"/>
      <c r="Y76" s="114">
        <v>0</v>
      </c>
      <c r="Z76" s="114"/>
      <c r="AA76" s="114"/>
      <c r="AB76" s="114"/>
      <c r="AC76" s="114"/>
      <c r="AD76" s="114">
        <v>1</v>
      </c>
      <c r="AE76" s="114"/>
      <c r="AF76" s="114"/>
      <c r="AG76" s="114"/>
      <c r="AH76" s="114"/>
      <c r="AI76" s="114">
        <f>Y76+AD76</f>
        <v>1</v>
      </c>
      <c r="AJ76" s="114"/>
      <c r="AK76" s="114"/>
      <c r="AL76" s="114"/>
      <c r="AM76" s="114"/>
      <c r="AN76" s="114">
        <v>0</v>
      </c>
      <c r="AO76" s="114"/>
      <c r="AP76" s="114"/>
      <c r="AQ76" s="114"/>
      <c r="AR76" s="114"/>
      <c r="AS76" s="114">
        <v>1</v>
      </c>
      <c r="AT76" s="114"/>
      <c r="AU76" s="114"/>
      <c r="AV76" s="114"/>
      <c r="AW76" s="114"/>
      <c r="AX76" s="115">
        <f>AN76+AS76</f>
        <v>1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>
      <c r="A77" s="33">
        <v>3</v>
      </c>
      <c r="B77" s="33"/>
      <c r="C77" s="111" t="s">
        <v>344</v>
      </c>
      <c r="D77" s="87"/>
      <c r="E77" s="87"/>
      <c r="F77" s="87"/>
      <c r="G77" s="87"/>
      <c r="H77" s="87"/>
      <c r="I77" s="88"/>
      <c r="J77" s="63" t="s">
        <v>83</v>
      </c>
      <c r="K77" s="63"/>
      <c r="L77" s="63"/>
      <c r="M77" s="63"/>
      <c r="N77" s="63"/>
      <c r="O77" s="111" t="s">
        <v>111</v>
      </c>
      <c r="P77" s="87"/>
      <c r="Q77" s="87"/>
      <c r="R77" s="87"/>
      <c r="S77" s="87"/>
      <c r="T77" s="87"/>
      <c r="U77" s="87"/>
      <c r="V77" s="87"/>
      <c r="W77" s="87"/>
      <c r="X77" s="88"/>
      <c r="Y77" s="114">
        <v>0</v>
      </c>
      <c r="Z77" s="114"/>
      <c r="AA77" s="114"/>
      <c r="AB77" s="114"/>
      <c r="AC77" s="114"/>
      <c r="AD77" s="114">
        <v>1</v>
      </c>
      <c r="AE77" s="114"/>
      <c r="AF77" s="114"/>
      <c r="AG77" s="114"/>
      <c r="AH77" s="114"/>
      <c r="AI77" s="114">
        <f>Y77+AD77</f>
        <v>1</v>
      </c>
      <c r="AJ77" s="114"/>
      <c r="AK77" s="114"/>
      <c r="AL77" s="114"/>
      <c r="AM77" s="114"/>
      <c r="AN77" s="114">
        <v>0</v>
      </c>
      <c r="AO77" s="114"/>
      <c r="AP77" s="114"/>
      <c r="AQ77" s="114"/>
      <c r="AR77" s="114"/>
      <c r="AS77" s="114">
        <v>1</v>
      </c>
      <c r="AT77" s="114"/>
      <c r="AU77" s="114"/>
      <c r="AV77" s="114"/>
      <c r="AW77" s="114"/>
      <c r="AX77" s="115">
        <f>AN77+AS77</f>
        <v>1</v>
      </c>
      <c r="AY77" s="115"/>
      <c r="AZ77" s="115"/>
      <c r="BA77" s="115"/>
      <c r="BB77" s="115"/>
      <c r="BC77" s="115">
        <f>AN77-Y77</f>
        <v>0</v>
      </c>
      <c r="BD77" s="115"/>
      <c r="BE77" s="115"/>
      <c r="BF77" s="115"/>
      <c r="BG77" s="115"/>
      <c r="BH77" s="115">
        <f>AS77-AD77</f>
        <v>0</v>
      </c>
      <c r="BI77" s="115"/>
      <c r="BJ77" s="115"/>
      <c r="BK77" s="115"/>
      <c r="BL77" s="115"/>
      <c r="BM77" s="115">
        <f>BC77+BH77</f>
        <v>0</v>
      </c>
      <c r="BN77" s="115"/>
      <c r="BO77" s="115"/>
      <c r="BP77" s="115"/>
      <c r="BQ77" s="11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>
      <c r="A78" s="33">
        <v>4</v>
      </c>
      <c r="B78" s="33"/>
      <c r="C78" s="111" t="s">
        <v>345</v>
      </c>
      <c r="D78" s="87"/>
      <c r="E78" s="87"/>
      <c r="F78" s="87"/>
      <c r="G78" s="87"/>
      <c r="H78" s="87"/>
      <c r="I78" s="88"/>
      <c r="J78" s="63" t="s">
        <v>83</v>
      </c>
      <c r="K78" s="63"/>
      <c r="L78" s="63"/>
      <c r="M78" s="63"/>
      <c r="N78" s="63"/>
      <c r="O78" s="111" t="s">
        <v>342</v>
      </c>
      <c r="P78" s="87"/>
      <c r="Q78" s="87"/>
      <c r="R78" s="87"/>
      <c r="S78" s="87"/>
      <c r="T78" s="87"/>
      <c r="U78" s="87"/>
      <c r="V78" s="87"/>
      <c r="W78" s="87"/>
      <c r="X78" s="88"/>
      <c r="Y78" s="114">
        <v>0</v>
      </c>
      <c r="Z78" s="114"/>
      <c r="AA78" s="114"/>
      <c r="AB78" s="114"/>
      <c r="AC78" s="114"/>
      <c r="AD78" s="114">
        <v>11</v>
      </c>
      <c r="AE78" s="114"/>
      <c r="AF78" s="114"/>
      <c r="AG78" s="114"/>
      <c r="AH78" s="114"/>
      <c r="AI78" s="114">
        <f>Y78+AD78</f>
        <v>11</v>
      </c>
      <c r="AJ78" s="114"/>
      <c r="AK78" s="114"/>
      <c r="AL78" s="114"/>
      <c r="AM78" s="114"/>
      <c r="AN78" s="114">
        <v>0</v>
      </c>
      <c r="AO78" s="114"/>
      <c r="AP78" s="114"/>
      <c r="AQ78" s="114"/>
      <c r="AR78" s="114"/>
      <c r="AS78" s="114">
        <v>11</v>
      </c>
      <c r="AT78" s="114"/>
      <c r="AU78" s="114"/>
      <c r="AV78" s="114"/>
      <c r="AW78" s="114"/>
      <c r="AX78" s="115">
        <f>AN78+AS78</f>
        <v>11</v>
      </c>
      <c r="AY78" s="115"/>
      <c r="AZ78" s="115"/>
      <c r="BA78" s="115"/>
      <c r="BB78" s="115"/>
      <c r="BC78" s="115">
        <f>AN78-Y78</f>
        <v>0</v>
      </c>
      <c r="BD78" s="115"/>
      <c r="BE78" s="115"/>
      <c r="BF78" s="115"/>
      <c r="BG78" s="115"/>
      <c r="BH78" s="115">
        <f>AS78-AD78</f>
        <v>0</v>
      </c>
      <c r="BI78" s="115"/>
      <c r="BJ78" s="115"/>
      <c r="BK78" s="115"/>
      <c r="BL78" s="115"/>
      <c r="BM78" s="115">
        <f>BC78+BH78</f>
        <v>0</v>
      </c>
      <c r="BN78" s="115"/>
      <c r="BO78" s="115"/>
      <c r="BP78" s="115"/>
      <c r="BQ78" s="11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>
      <c r="A79" s="33">
        <v>5</v>
      </c>
      <c r="B79" s="33"/>
      <c r="C79" s="111" t="s">
        <v>346</v>
      </c>
      <c r="D79" s="87"/>
      <c r="E79" s="87"/>
      <c r="F79" s="87"/>
      <c r="G79" s="87"/>
      <c r="H79" s="87"/>
      <c r="I79" s="88"/>
      <c r="J79" s="63" t="s">
        <v>83</v>
      </c>
      <c r="K79" s="63"/>
      <c r="L79" s="63"/>
      <c r="M79" s="63"/>
      <c r="N79" s="63"/>
      <c r="O79" s="111" t="s">
        <v>342</v>
      </c>
      <c r="P79" s="87"/>
      <c r="Q79" s="87"/>
      <c r="R79" s="87"/>
      <c r="S79" s="87"/>
      <c r="T79" s="87"/>
      <c r="U79" s="87"/>
      <c r="V79" s="87"/>
      <c r="W79" s="87"/>
      <c r="X79" s="88"/>
      <c r="Y79" s="114">
        <v>27</v>
      </c>
      <c r="Z79" s="114"/>
      <c r="AA79" s="114"/>
      <c r="AB79" s="114"/>
      <c r="AC79" s="114"/>
      <c r="AD79" s="114">
        <v>0</v>
      </c>
      <c r="AE79" s="114"/>
      <c r="AF79" s="114"/>
      <c r="AG79" s="114"/>
      <c r="AH79" s="114"/>
      <c r="AI79" s="114">
        <f>Y79+AD79</f>
        <v>27</v>
      </c>
      <c r="AJ79" s="114"/>
      <c r="AK79" s="114"/>
      <c r="AL79" s="114"/>
      <c r="AM79" s="114"/>
      <c r="AN79" s="114">
        <v>27</v>
      </c>
      <c r="AO79" s="114"/>
      <c r="AP79" s="114"/>
      <c r="AQ79" s="114"/>
      <c r="AR79" s="114"/>
      <c r="AS79" s="114">
        <v>0</v>
      </c>
      <c r="AT79" s="114"/>
      <c r="AU79" s="114"/>
      <c r="AV79" s="114"/>
      <c r="AW79" s="114"/>
      <c r="AX79" s="115">
        <f>AN79+AS79</f>
        <v>27</v>
      </c>
      <c r="AY79" s="115"/>
      <c r="AZ79" s="115"/>
      <c r="BA79" s="115"/>
      <c r="BB79" s="115"/>
      <c r="BC79" s="115">
        <f>AN79-Y79</f>
        <v>0</v>
      </c>
      <c r="BD79" s="115"/>
      <c r="BE79" s="115"/>
      <c r="BF79" s="115"/>
      <c r="BG79" s="115"/>
      <c r="BH79" s="115">
        <f>AS79-AD79</f>
        <v>0</v>
      </c>
      <c r="BI79" s="115"/>
      <c r="BJ79" s="115"/>
      <c r="BK79" s="115"/>
      <c r="BL79" s="115"/>
      <c r="BM79" s="115">
        <f>BC79+BH79</f>
        <v>0</v>
      </c>
      <c r="BN79" s="115"/>
      <c r="BO79" s="115"/>
      <c r="BP79" s="115"/>
      <c r="BQ79" s="11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93" customFormat="1" ht="15.75">
      <c r="A80" s="89">
        <v>0</v>
      </c>
      <c r="B80" s="89"/>
      <c r="C80" s="108" t="s">
        <v>114</v>
      </c>
      <c r="D80" s="91"/>
      <c r="E80" s="91"/>
      <c r="F80" s="91"/>
      <c r="G80" s="91"/>
      <c r="H80" s="91"/>
      <c r="I80" s="92"/>
      <c r="J80" s="103" t="s">
        <v>81</v>
      </c>
      <c r="K80" s="103"/>
      <c r="L80" s="103"/>
      <c r="M80" s="103"/>
      <c r="N80" s="103"/>
      <c r="O80" s="108" t="s">
        <v>81</v>
      </c>
      <c r="P80" s="91"/>
      <c r="Q80" s="91"/>
      <c r="R80" s="91"/>
      <c r="S80" s="91"/>
      <c r="T80" s="91"/>
      <c r="U80" s="91"/>
      <c r="V80" s="91"/>
      <c r="W80" s="91"/>
      <c r="X80" s="92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6"/>
      <c r="BS80" s="106"/>
      <c r="BT80" s="106"/>
      <c r="BU80" s="106"/>
      <c r="BV80" s="106"/>
      <c r="BW80" s="106"/>
      <c r="BX80" s="106"/>
      <c r="BY80" s="106"/>
      <c r="BZ80" s="107"/>
    </row>
    <row r="81" spans="1:78" ht="38.25" customHeight="1">
      <c r="A81" s="33">
        <v>1</v>
      </c>
      <c r="B81" s="33"/>
      <c r="C81" s="111" t="s">
        <v>347</v>
      </c>
      <c r="D81" s="87"/>
      <c r="E81" s="87"/>
      <c r="F81" s="87"/>
      <c r="G81" s="87"/>
      <c r="H81" s="87"/>
      <c r="I81" s="88"/>
      <c r="J81" s="63" t="s">
        <v>86</v>
      </c>
      <c r="K81" s="63"/>
      <c r="L81" s="63"/>
      <c r="M81" s="63"/>
      <c r="N81" s="63"/>
      <c r="O81" s="111" t="s">
        <v>121</v>
      </c>
      <c r="P81" s="87"/>
      <c r="Q81" s="87"/>
      <c r="R81" s="87"/>
      <c r="S81" s="87"/>
      <c r="T81" s="87"/>
      <c r="U81" s="87"/>
      <c r="V81" s="87"/>
      <c r="W81" s="87"/>
      <c r="X81" s="88"/>
      <c r="Y81" s="114">
        <v>0</v>
      </c>
      <c r="Z81" s="114"/>
      <c r="AA81" s="114"/>
      <c r="AB81" s="114"/>
      <c r="AC81" s="114"/>
      <c r="AD81" s="114">
        <v>1223.2</v>
      </c>
      <c r="AE81" s="114"/>
      <c r="AF81" s="114"/>
      <c r="AG81" s="114"/>
      <c r="AH81" s="114"/>
      <c r="AI81" s="114">
        <f>Y81+AD81</f>
        <v>1223.2</v>
      </c>
      <c r="AJ81" s="114"/>
      <c r="AK81" s="114"/>
      <c r="AL81" s="114"/>
      <c r="AM81" s="114"/>
      <c r="AN81" s="114">
        <v>0</v>
      </c>
      <c r="AO81" s="114"/>
      <c r="AP81" s="114"/>
      <c r="AQ81" s="114"/>
      <c r="AR81" s="114"/>
      <c r="AS81" s="114">
        <v>1223.2</v>
      </c>
      <c r="AT81" s="114"/>
      <c r="AU81" s="114"/>
      <c r="AV81" s="114"/>
      <c r="AW81" s="114"/>
      <c r="AX81" s="115">
        <f>AN81+AS81</f>
        <v>1223.2</v>
      </c>
      <c r="AY81" s="115"/>
      <c r="AZ81" s="115"/>
      <c r="BA81" s="115"/>
      <c r="BB81" s="115"/>
      <c r="BC81" s="115">
        <f>AN81-Y81</f>
        <v>0</v>
      </c>
      <c r="BD81" s="115"/>
      <c r="BE81" s="115"/>
      <c r="BF81" s="115"/>
      <c r="BG81" s="115"/>
      <c r="BH81" s="115">
        <f>AS81-AD81</f>
        <v>0</v>
      </c>
      <c r="BI81" s="115"/>
      <c r="BJ81" s="115"/>
      <c r="BK81" s="115"/>
      <c r="BL81" s="115"/>
      <c r="BM81" s="115">
        <f>BC81+BH81</f>
        <v>0</v>
      </c>
      <c r="BN81" s="115"/>
      <c r="BO81" s="115"/>
      <c r="BP81" s="115"/>
      <c r="BQ81" s="11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63.75" customHeight="1">
      <c r="A82" s="33">
        <v>2</v>
      </c>
      <c r="B82" s="33"/>
      <c r="C82" s="111" t="s">
        <v>348</v>
      </c>
      <c r="D82" s="87"/>
      <c r="E82" s="87"/>
      <c r="F82" s="87"/>
      <c r="G82" s="87"/>
      <c r="H82" s="87"/>
      <c r="I82" s="88"/>
      <c r="J82" s="63" t="s">
        <v>86</v>
      </c>
      <c r="K82" s="63"/>
      <c r="L82" s="63"/>
      <c r="M82" s="63"/>
      <c r="N82" s="63"/>
      <c r="O82" s="111" t="s">
        <v>121</v>
      </c>
      <c r="P82" s="87"/>
      <c r="Q82" s="87"/>
      <c r="R82" s="87"/>
      <c r="S82" s="87"/>
      <c r="T82" s="87"/>
      <c r="U82" s="87"/>
      <c r="V82" s="87"/>
      <c r="W82" s="87"/>
      <c r="X82" s="88"/>
      <c r="Y82" s="114">
        <v>0</v>
      </c>
      <c r="Z82" s="114"/>
      <c r="AA82" s="114"/>
      <c r="AB82" s="114"/>
      <c r="AC82" s="114"/>
      <c r="AD82" s="114">
        <v>32.700000000000003</v>
      </c>
      <c r="AE82" s="114"/>
      <c r="AF82" s="114"/>
      <c r="AG82" s="114"/>
      <c r="AH82" s="114"/>
      <c r="AI82" s="114">
        <f>Y82+AD82</f>
        <v>32.700000000000003</v>
      </c>
      <c r="AJ82" s="114"/>
      <c r="AK82" s="114"/>
      <c r="AL82" s="114"/>
      <c r="AM82" s="114"/>
      <c r="AN82" s="114">
        <v>0</v>
      </c>
      <c r="AO82" s="114"/>
      <c r="AP82" s="114"/>
      <c r="AQ82" s="114"/>
      <c r="AR82" s="114"/>
      <c r="AS82" s="114">
        <v>32.700000000000003</v>
      </c>
      <c r="AT82" s="114"/>
      <c r="AU82" s="114"/>
      <c r="AV82" s="114"/>
      <c r="AW82" s="114"/>
      <c r="AX82" s="115">
        <f>AN82+AS82</f>
        <v>32.700000000000003</v>
      </c>
      <c r="AY82" s="115"/>
      <c r="AZ82" s="115"/>
      <c r="BA82" s="115"/>
      <c r="BB82" s="115"/>
      <c r="BC82" s="115">
        <f>AN82-Y82</f>
        <v>0</v>
      </c>
      <c r="BD82" s="115"/>
      <c r="BE82" s="115"/>
      <c r="BF82" s="115"/>
      <c r="BG82" s="115"/>
      <c r="BH82" s="115">
        <f>AS82-AD82</f>
        <v>0</v>
      </c>
      <c r="BI82" s="115"/>
      <c r="BJ82" s="115"/>
      <c r="BK82" s="115"/>
      <c r="BL82" s="115"/>
      <c r="BM82" s="115">
        <f>BC82+BH82</f>
        <v>0</v>
      </c>
      <c r="BN82" s="115"/>
      <c r="BO82" s="115"/>
      <c r="BP82" s="115"/>
      <c r="BQ82" s="11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33">
        <v>3</v>
      </c>
      <c r="B83" s="33"/>
      <c r="C83" s="111" t="s">
        <v>349</v>
      </c>
      <c r="D83" s="87"/>
      <c r="E83" s="87"/>
      <c r="F83" s="87"/>
      <c r="G83" s="87"/>
      <c r="H83" s="87"/>
      <c r="I83" s="88"/>
      <c r="J83" s="63" t="s">
        <v>86</v>
      </c>
      <c r="K83" s="63"/>
      <c r="L83" s="63"/>
      <c r="M83" s="63"/>
      <c r="N83" s="63"/>
      <c r="O83" s="111" t="s">
        <v>121</v>
      </c>
      <c r="P83" s="87"/>
      <c r="Q83" s="87"/>
      <c r="R83" s="87"/>
      <c r="S83" s="87"/>
      <c r="T83" s="87"/>
      <c r="U83" s="87"/>
      <c r="V83" s="87"/>
      <c r="W83" s="87"/>
      <c r="X83" s="88"/>
      <c r="Y83" s="114">
        <v>8.4</v>
      </c>
      <c r="Z83" s="114"/>
      <c r="AA83" s="114"/>
      <c r="AB83" s="114"/>
      <c r="AC83" s="114"/>
      <c r="AD83" s="114">
        <v>0</v>
      </c>
      <c r="AE83" s="114"/>
      <c r="AF83" s="114"/>
      <c r="AG83" s="114"/>
      <c r="AH83" s="114"/>
      <c r="AI83" s="114">
        <f>Y83+AD83</f>
        <v>8.4</v>
      </c>
      <c r="AJ83" s="114"/>
      <c r="AK83" s="114"/>
      <c r="AL83" s="114"/>
      <c r="AM83" s="114"/>
      <c r="AN83" s="114">
        <v>82</v>
      </c>
      <c r="AO83" s="114"/>
      <c r="AP83" s="114"/>
      <c r="AQ83" s="114"/>
      <c r="AR83" s="114"/>
      <c r="AS83" s="114">
        <v>0</v>
      </c>
      <c r="AT83" s="114"/>
      <c r="AU83" s="114"/>
      <c r="AV83" s="114"/>
      <c r="AW83" s="114"/>
      <c r="AX83" s="115">
        <f>AN83+AS83</f>
        <v>82</v>
      </c>
      <c r="AY83" s="115"/>
      <c r="AZ83" s="115"/>
      <c r="BA83" s="115"/>
      <c r="BB83" s="115"/>
      <c r="BC83" s="115">
        <f>AN83-Y83</f>
        <v>73.599999999999994</v>
      </c>
      <c r="BD83" s="115"/>
      <c r="BE83" s="115"/>
      <c r="BF83" s="115"/>
      <c r="BG83" s="115"/>
      <c r="BH83" s="115">
        <f>AS83-AD83</f>
        <v>0</v>
      </c>
      <c r="BI83" s="115"/>
      <c r="BJ83" s="115"/>
      <c r="BK83" s="115"/>
      <c r="BL83" s="115"/>
      <c r="BM83" s="115">
        <f>BC83+BH83</f>
        <v>73.599999999999994</v>
      </c>
      <c r="BN83" s="115"/>
      <c r="BO83" s="115"/>
      <c r="BP83" s="115"/>
      <c r="BQ83" s="11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93" customFormat="1" ht="15.75">
      <c r="A84" s="89">
        <v>0</v>
      </c>
      <c r="B84" s="89"/>
      <c r="C84" s="108" t="s">
        <v>130</v>
      </c>
      <c r="D84" s="91"/>
      <c r="E84" s="91"/>
      <c r="F84" s="91"/>
      <c r="G84" s="91"/>
      <c r="H84" s="91"/>
      <c r="I84" s="92"/>
      <c r="J84" s="103" t="s">
        <v>81</v>
      </c>
      <c r="K84" s="103"/>
      <c r="L84" s="103"/>
      <c r="M84" s="103"/>
      <c r="N84" s="103"/>
      <c r="O84" s="108" t="s">
        <v>81</v>
      </c>
      <c r="P84" s="91"/>
      <c r="Q84" s="91"/>
      <c r="R84" s="91"/>
      <c r="S84" s="91"/>
      <c r="T84" s="91"/>
      <c r="U84" s="91"/>
      <c r="V84" s="91"/>
      <c r="W84" s="91"/>
      <c r="X84" s="92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6"/>
      <c r="BS84" s="106"/>
      <c r="BT84" s="106"/>
      <c r="BU84" s="106"/>
      <c r="BV84" s="106"/>
      <c r="BW84" s="106"/>
      <c r="BX84" s="106"/>
      <c r="BY84" s="106"/>
      <c r="BZ84" s="107"/>
    </row>
    <row r="85" spans="1:78" ht="38.25" customHeight="1">
      <c r="A85" s="33">
        <v>1</v>
      </c>
      <c r="B85" s="33"/>
      <c r="C85" s="111" t="s">
        <v>350</v>
      </c>
      <c r="D85" s="87"/>
      <c r="E85" s="87"/>
      <c r="F85" s="87"/>
      <c r="G85" s="87"/>
      <c r="H85" s="87"/>
      <c r="I85" s="88"/>
      <c r="J85" s="63" t="s">
        <v>191</v>
      </c>
      <c r="K85" s="63"/>
      <c r="L85" s="63"/>
      <c r="M85" s="63"/>
      <c r="N85" s="63"/>
      <c r="O85" s="111" t="s">
        <v>121</v>
      </c>
      <c r="P85" s="87"/>
      <c r="Q85" s="87"/>
      <c r="R85" s="87"/>
      <c r="S85" s="87"/>
      <c r="T85" s="87"/>
      <c r="U85" s="87"/>
      <c r="V85" s="87"/>
      <c r="W85" s="87"/>
      <c r="X85" s="88"/>
      <c r="Y85" s="114">
        <v>0</v>
      </c>
      <c r="Z85" s="114"/>
      <c r="AA85" s="114"/>
      <c r="AB85" s="114"/>
      <c r="AC85" s="114"/>
      <c r="AD85" s="114">
        <v>100</v>
      </c>
      <c r="AE85" s="114"/>
      <c r="AF85" s="114"/>
      <c r="AG85" s="114"/>
      <c r="AH85" s="114"/>
      <c r="AI85" s="114">
        <f>Y85+AD85</f>
        <v>100</v>
      </c>
      <c r="AJ85" s="114"/>
      <c r="AK85" s="114"/>
      <c r="AL85" s="114"/>
      <c r="AM85" s="114"/>
      <c r="AN85" s="114">
        <v>0</v>
      </c>
      <c r="AO85" s="114"/>
      <c r="AP85" s="114"/>
      <c r="AQ85" s="114"/>
      <c r="AR85" s="114"/>
      <c r="AS85" s="114">
        <v>100</v>
      </c>
      <c r="AT85" s="114"/>
      <c r="AU85" s="114"/>
      <c r="AV85" s="114"/>
      <c r="AW85" s="114"/>
      <c r="AX85" s="115">
        <f>AN85+AS85</f>
        <v>100</v>
      </c>
      <c r="AY85" s="115"/>
      <c r="AZ85" s="115"/>
      <c r="BA85" s="115"/>
      <c r="BB85" s="115"/>
      <c r="BC85" s="115">
        <f>AN85-Y85</f>
        <v>0</v>
      </c>
      <c r="BD85" s="115"/>
      <c r="BE85" s="115"/>
      <c r="BF85" s="115"/>
      <c r="BG85" s="115"/>
      <c r="BH85" s="115">
        <f>AS85-AD85</f>
        <v>0</v>
      </c>
      <c r="BI85" s="115"/>
      <c r="BJ85" s="115"/>
      <c r="BK85" s="115"/>
      <c r="BL85" s="115"/>
      <c r="BM85" s="115">
        <f>BC85+BH85</f>
        <v>0</v>
      </c>
      <c r="BN85" s="115"/>
      <c r="BO85" s="115"/>
      <c r="BP85" s="115"/>
      <c r="BQ85" s="11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>
      <c r="A86" s="33">
        <v>2</v>
      </c>
      <c r="B86" s="33"/>
      <c r="C86" s="111" t="s">
        <v>351</v>
      </c>
      <c r="D86" s="87"/>
      <c r="E86" s="87"/>
      <c r="F86" s="87"/>
      <c r="G86" s="87"/>
      <c r="H86" s="87"/>
      <c r="I86" s="88"/>
      <c r="J86" s="63" t="s">
        <v>191</v>
      </c>
      <c r="K86" s="63"/>
      <c r="L86" s="63"/>
      <c r="M86" s="63"/>
      <c r="N86" s="63"/>
      <c r="O86" s="111" t="s">
        <v>121</v>
      </c>
      <c r="P86" s="87"/>
      <c r="Q86" s="87"/>
      <c r="R86" s="87"/>
      <c r="S86" s="87"/>
      <c r="T86" s="87"/>
      <c r="U86" s="87"/>
      <c r="V86" s="87"/>
      <c r="W86" s="87"/>
      <c r="X86" s="88"/>
      <c r="Y86" s="114">
        <v>0</v>
      </c>
      <c r="Z86" s="114"/>
      <c r="AA86" s="114"/>
      <c r="AB86" s="114"/>
      <c r="AC86" s="114"/>
      <c r="AD86" s="114">
        <v>200</v>
      </c>
      <c r="AE86" s="114"/>
      <c r="AF86" s="114"/>
      <c r="AG86" s="114"/>
      <c r="AH86" s="114"/>
      <c r="AI86" s="114">
        <f>Y86+AD86</f>
        <v>200</v>
      </c>
      <c r="AJ86" s="114"/>
      <c r="AK86" s="114"/>
      <c r="AL86" s="114"/>
      <c r="AM86" s="114"/>
      <c r="AN86" s="114">
        <v>0</v>
      </c>
      <c r="AO86" s="114"/>
      <c r="AP86" s="114"/>
      <c r="AQ86" s="114"/>
      <c r="AR86" s="114"/>
      <c r="AS86" s="114">
        <v>200</v>
      </c>
      <c r="AT86" s="114"/>
      <c r="AU86" s="114"/>
      <c r="AV86" s="114"/>
      <c r="AW86" s="114"/>
      <c r="AX86" s="115">
        <f>AN86+AS86</f>
        <v>200</v>
      </c>
      <c r="AY86" s="115"/>
      <c r="AZ86" s="115"/>
      <c r="BA86" s="115"/>
      <c r="BB86" s="115"/>
      <c r="BC86" s="115">
        <f>AN86-Y86</f>
        <v>0</v>
      </c>
      <c r="BD86" s="115"/>
      <c r="BE86" s="115"/>
      <c r="BF86" s="115"/>
      <c r="BG86" s="115"/>
      <c r="BH86" s="115">
        <f>AS86-AD86</f>
        <v>0</v>
      </c>
      <c r="BI86" s="115"/>
      <c r="BJ86" s="115"/>
      <c r="BK86" s="115"/>
      <c r="BL86" s="115"/>
      <c r="BM86" s="115">
        <f>BC86+BH86</f>
        <v>0</v>
      </c>
      <c r="BN86" s="115"/>
      <c r="BO86" s="115"/>
      <c r="BP86" s="115"/>
      <c r="BQ86" s="11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>
      <c r="A87" s="33">
        <v>3</v>
      </c>
      <c r="B87" s="33"/>
      <c r="C87" s="111" t="s">
        <v>352</v>
      </c>
      <c r="D87" s="87"/>
      <c r="E87" s="87"/>
      <c r="F87" s="87"/>
      <c r="G87" s="87"/>
      <c r="H87" s="87"/>
      <c r="I87" s="88"/>
      <c r="J87" s="63" t="s">
        <v>191</v>
      </c>
      <c r="K87" s="63"/>
      <c r="L87" s="63"/>
      <c r="M87" s="63"/>
      <c r="N87" s="63"/>
      <c r="O87" s="111" t="s">
        <v>121</v>
      </c>
      <c r="P87" s="87"/>
      <c r="Q87" s="87"/>
      <c r="R87" s="87"/>
      <c r="S87" s="87"/>
      <c r="T87" s="87"/>
      <c r="U87" s="87"/>
      <c r="V87" s="87"/>
      <c r="W87" s="87"/>
      <c r="X87" s="88"/>
      <c r="Y87" s="114">
        <v>0</v>
      </c>
      <c r="Z87" s="114"/>
      <c r="AA87" s="114"/>
      <c r="AB87" s="114"/>
      <c r="AC87" s="114"/>
      <c r="AD87" s="114">
        <v>200</v>
      </c>
      <c r="AE87" s="114"/>
      <c r="AF87" s="114"/>
      <c r="AG87" s="114"/>
      <c r="AH87" s="114"/>
      <c r="AI87" s="114">
        <f>Y87+AD87</f>
        <v>200</v>
      </c>
      <c r="AJ87" s="114"/>
      <c r="AK87" s="114"/>
      <c r="AL87" s="114"/>
      <c r="AM87" s="114"/>
      <c r="AN87" s="114">
        <v>0</v>
      </c>
      <c r="AO87" s="114"/>
      <c r="AP87" s="114"/>
      <c r="AQ87" s="114"/>
      <c r="AR87" s="114"/>
      <c r="AS87" s="114">
        <v>200</v>
      </c>
      <c r="AT87" s="114"/>
      <c r="AU87" s="114"/>
      <c r="AV87" s="114"/>
      <c r="AW87" s="114"/>
      <c r="AX87" s="115">
        <f>AN87+AS87</f>
        <v>200</v>
      </c>
      <c r="AY87" s="115"/>
      <c r="AZ87" s="115"/>
      <c r="BA87" s="115"/>
      <c r="BB87" s="115"/>
      <c r="BC87" s="115">
        <f>AN87-Y87</f>
        <v>0</v>
      </c>
      <c r="BD87" s="115"/>
      <c r="BE87" s="115"/>
      <c r="BF87" s="115"/>
      <c r="BG87" s="115"/>
      <c r="BH87" s="115">
        <f>AS87-AD87</f>
        <v>0</v>
      </c>
      <c r="BI87" s="115"/>
      <c r="BJ87" s="115"/>
      <c r="BK87" s="115"/>
      <c r="BL87" s="115"/>
      <c r="BM87" s="115">
        <f>BC87+BH87</f>
        <v>0</v>
      </c>
      <c r="BN87" s="115"/>
      <c r="BO87" s="115"/>
      <c r="BP87" s="115"/>
      <c r="BQ87" s="11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33">
        <v>4</v>
      </c>
      <c r="B88" s="33"/>
      <c r="C88" s="111" t="s">
        <v>353</v>
      </c>
      <c r="D88" s="87"/>
      <c r="E88" s="87"/>
      <c r="F88" s="87"/>
      <c r="G88" s="87"/>
      <c r="H88" s="87"/>
      <c r="I88" s="88"/>
      <c r="J88" s="63" t="s">
        <v>191</v>
      </c>
      <c r="K88" s="63"/>
      <c r="L88" s="63"/>
      <c r="M88" s="63"/>
      <c r="N88" s="63"/>
      <c r="O88" s="111" t="s">
        <v>121</v>
      </c>
      <c r="P88" s="87"/>
      <c r="Q88" s="87"/>
      <c r="R88" s="87"/>
      <c r="S88" s="87"/>
      <c r="T88" s="87"/>
      <c r="U88" s="87"/>
      <c r="V88" s="87"/>
      <c r="W88" s="87"/>
      <c r="X88" s="88"/>
      <c r="Y88" s="114">
        <v>100</v>
      </c>
      <c r="Z88" s="114"/>
      <c r="AA88" s="114"/>
      <c r="AB88" s="114"/>
      <c r="AC88" s="114"/>
      <c r="AD88" s="114">
        <v>0</v>
      </c>
      <c r="AE88" s="114"/>
      <c r="AF88" s="114"/>
      <c r="AG88" s="114"/>
      <c r="AH88" s="114"/>
      <c r="AI88" s="114">
        <f>Y88+AD88</f>
        <v>100</v>
      </c>
      <c r="AJ88" s="114"/>
      <c r="AK88" s="114"/>
      <c r="AL88" s="114"/>
      <c r="AM88" s="114"/>
      <c r="AN88" s="114">
        <v>100</v>
      </c>
      <c r="AO88" s="114"/>
      <c r="AP88" s="114"/>
      <c r="AQ88" s="114"/>
      <c r="AR88" s="114"/>
      <c r="AS88" s="114">
        <v>0</v>
      </c>
      <c r="AT88" s="114"/>
      <c r="AU88" s="114"/>
      <c r="AV88" s="114"/>
      <c r="AW88" s="114"/>
      <c r="AX88" s="115">
        <f>AN88+AS88</f>
        <v>100</v>
      </c>
      <c r="AY88" s="115"/>
      <c r="AZ88" s="115"/>
      <c r="BA88" s="115"/>
      <c r="BB88" s="115"/>
      <c r="BC88" s="115">
        <f>AN88-Y88</f>
        <v>0</v>
      </c>
      <c r="BD88" s="115"/>
      <c r="BE88" s="115"/>
      <c r="BF88" s="115"/>
      <c r="BG88" s="115"/>
      <c r="BH88" s="115">
        <f>AS88-AD88</f>
        <v>0</v>
      </c>
      <c r="BI88" s="115"/>
      <c r="BJ88" s="115"/>
      <c r="BK88" s="115"/>
      <c r="BL88" s="115"/>
      <c r="BM88" s="115">
        <f>BC88+BH88</f>
        <v>0</v>
      </c>
      <c r="BN88" s="115"/>
      <c r="BO88" s="115"/>
      <c r="BP88" s="115"/>
      <c r="BQ88" s="115"/>
      <c r="BR88" s="11"/>
      <c r="BS88" s="11"/>
      <c r="BT88" s="11"/>
      <c r="BU88" s="11"/>
      <c r="BV88" s="11"/>
      <c r="BW88" s="11"/>
      <c r="BX88" s="11"/>
      <c r="BY88" s="11"/>
      <c r="BZ88" s="9"/>
    </row>
    <row r="90" spans="1:78" ht="15.95" customHeight="1">
      <c r="A90" s="35" t="s">
        <v>579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</row>
    <row r="91" spans="1:78" ht="15.9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</row>
    <row r="92" spans="1:78" ht="15.9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5.9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42" customHeight="1">
      <c r="A94" s="119" t="s">
        <v>140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3"/>
      <c r="AO94" s="3"/>
      <c r="AP94" s="120" t="s">
        <v>141</v>
      </c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</row>
    <row r="95" spans="1:78">
      <c r="W95" s="72" t="s">
        <v>9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4"/>
      <c r="AO95" s="4"/>
      <c r="AP95" s="72" t="s">
        <v>10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</row>
    <row r="98" spans="1:60" ht="15.95" customHeight="1">
      <c r="A98" s="119" t="s">
        <v>577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3"/>
      <c r="AO98" s="3"/>
      <c r="AP98" s="120" t="s">
        <v>578</v>
      </c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</row>
    <row r="99" spans="1:60">
      <c r="W99" s="72" t="s">
        <v>9</v>
      </c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4"/>
      <c r="AO99" s="4"/>
      <c r="AP99" s="72" t="s">
        <v>10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</row>
  </sheetData>
  <mergeCells count="520">
    <mergeCell ref="AX88:BB88"/>
    <mergeCell ref="BC88:BG88"/>
    <mergeCell ref="BH88:BL88"/>
    <mergeCell ref="BM88:BQ88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G61:BL61"/>
    <mergeCell ref="C48:BQ48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AU52:AY52"/>
    <mergeCell ref="AZ52:BC52"/>
    <mergeCell ref="BD52:BH52"/>
    <mergeCell ref="BI52:BM52"/>
    <mergeCell ref="BN52:BQ52"/>
    <mergeCell ref="A52:B52"/>
    <mergeCell ref="C52:Z52"/>
    <mergeCell ref="AA52:AE52"/>
    <mergeCell ref="AF52:AJ52"/>
    <mergeCell ref="AK52:AO52"/>
    <mergeCell ref="AP52:AT52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C49:Z49"/>
    <mergeCell ref="AA49:AE49"/>
    <mergeCell ref="AF49:AJ49"/>
    <mergeCell ref="AK49:AO49"/>
    <mergeCell ref="AP49:AT49"/>
    <mergeCell ref="AU49:AY49"/>
    <mergeCell ref="A48:B48"/>
    <mergeCell ref="W99:AM99"/>
    <mergeCell ref="AP99:BH99"/>
    <mergeCell ref="A37:F37"/>
    <mergeCell ref="G37:BL37"/>
    <mergeCell ref="A38:F38"/>
    <mergeCell ref="G38:BL38"/>
    <mergeCell ref="A39:F39"/>
    <mergeCell ref="G39:BL39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X69:BB69"/>
    <mergeCell ref="BC69:BG69"/>
    <mergeCell ref="BH69:BL69"/>
    <mergeCell ref="BM69:BQ69"/>
    <mergeCell ref="A90:BL90"/>
    <mergeCell ref="A91:BL91"/>
    <mergeCell ref="AX70:BB70"/>
    <mergeCell ref="BC70:BG70"/>
    <mergeCell ref="BH70:BL70"/>
    <mergeCell ref="BM70:BQ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N65:BB65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AQ60:AV60"/>
    <mergeCell ref="AW60:BA60"/>
    <mergeCell ref="BB60:BF60"/>
    <mergeCell ref="BG60:BL60"/>
    <mergeCell ref="A63:BQ63"/>
    <mergeCell ref="A65:B66"/>
    <mergeCell ref="C65:I66"/>
    <mergeCell ref="J65:N66"/>
    <mergeCell ref="O65:X66"/>
    <mergeCell ref="Y65:AM65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55:BL55"/>
    <mergeCell ref="A56:P57"/>
    <mergeCell ref="Q56:AF56"/>
    <mergeCell ref="AG56:AV56"/>
    <mergeCell ref="AW56:BL56"/>
    <mergeCell ref="Q57:U57"/>
    <mergeCell ref="V57:Z57"/>
    <mergeCell ref="AA57:AF57"/>
    <mergeCell ref="AG57:AK57"/>
    <mergeCell ref="AL57:AP57"/>
    <mergeCell ref="AU47:AY47"/>
    <mergeCell ref="AZ47:BC47"/>
    <mergeCell ref="BD47:BH47"/>
    <mergeCell ref="BI47:BM47"/>
    <mergeCell ref="BN47:BQ47"/>
    <mergeCell ref="A54:BL54"/>
    <mergeCell ref="A49:B49"/>
    <mergeCell ref="A47:B47"/>
    <mergeCell ref="C47:Z47"/>
    <mergeCell ref="AA47:AE47"/>
    <mergeCell ref="AF47:AJ47"/>
    <mergeCell ref="AK47:AO47"/>
    <mergeCell ref="AP47:AT47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41:BQ41"/>
    <mergeCell ref="A42:BQ42"/>
    <mergeCell ref="A43:B44"/>
    <mergeCell ref="C43:Z44"/>
    <mergeCell ref="AA43:AO43"/>
    <mergeCell ref="AP43:BC43"/>
    <mergeCell ref="BD43:BQ43"/>
    <mergeCell ref="AA44:AE44"/>
    <mergeCell ref="AF44:AJ44"/>
    <mergeCell ref="AK44:AO44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9:C88">
    <cfRule type="cellIs" dxfId="21" priority="2" stopIfTrue="1" operator="equal">
      <formula>$C68</formula>
    </cfRule>
  </conditionalFormatting>
  <conditionalFormatting sqref="A69:B88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opLeftCell="A88" zoomScaleNormal="100" workbookViewId="0">
      <selection activeCell="A92" sqref="A92:IV9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7" t="s">
        <v>382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384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358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383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359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381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360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361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2.75" customHeight="1">
      <c r="A38" s="67">
        <v>3</v>
      </c>
      <c r="B38" s="67"/>
      <c r="C38" s="67"/>
      <c r="D38" s="67"/>
      <c r="E38" s="67"/>
      <c r="F38" s="67"/>
      <c r="G38" s="82" t="s">
        <v>67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2.75" customHeight="1">
      <c r="A39" s="67">
        <v>4</v>
      </c>
      <c r="B39" s="67"/>
      <c r="C39" s="67"/>
      <c r="D39" s="67"/>
      <c r="E39" s="67"/>
      <c r="F39" s="67"/>
      <c r="G39" s="82" t="s">
        <v>362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2.75" customHeight="1">
      <c r="A40" s="67">
        <v>5</v>
      </c>
      <c r="B40" s="67"/>
      <c r="C40" s="67"/>
      <c r="D40" s="67"/>
      <c r="E40" s="67"/>
      <c r="F40" s="67"/>
      <c r="G40" s="82" t="s">
        <v>363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2" spans="1:79" ht="15.75" customHeight="1">
      <c r="A42" s="35" t="s">
        <v>46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</row>
    <row r="43" spans="1:79" ht="15" customHeight="1">
      <c r="A43" s="57" t="s">
        <v>144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</row>
    <row r="44" spans="1:79" ht="48" customHeight="1">
      <c r="A44" s="33" t="s">
        <v>3</v>
      </c>
      <c r="B44" s="33"/>
      <c r="C44" s="33" t="s">
        <v>30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 t="s">
        <v>27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 t="s">
        <v>49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 t="s">
        <v>0</v>
      </c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</row>
    <row r="45" spans="1:79" ht="29.1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 t="s">
        <v>2</v>
      </c>
      <c r="AB45" s="33"/>
      <c r="AC45" s="33"/>
      <c r="AD45" s="33"/>
      <c r="AE45" s="33"/>
      <c r="AF45" s="33" t="s">
        <v>1</v>
      </c>
      <c r="AG45" s="33"/>
      <c r="AH45" s="33"/>
      <c r="AI45" s="33"/>
      <c r="AJ45" s="33"/>
      <c r="AK45" s="33" t="s">
        <v>28</v>
      </c>
      <c r="AL45" s="33"/>
      <c r="AM45" s="33"/>
      <c r="AN45" s="33"/>
      <c r="AO45" s="33"/>
      <c r="AP45" s="33" t="s">
        <v>2</v>
      </c>
      <c r="AQ45" s="33"/>
      <c r="AR45" s="33"/>
      <c r="AS45" s="33"/>
      <c r="AT45" s="33"/>
      <c r="AU45" s="33" t="s">
        <v>1</v>
      </c>
      <c r="AV45" s="33"/>
      <c r="AW45" s="33"/>
      <c r="AX45" s="33"/>
      <c r="AY45" s="33"/>
      <c r="AZ45" s="33" t="s">
        <v>28</v>
      </c>
      <c r="BA45" s="33"/>
      <c r="BB45" s="33"/>
      <c r="BC45" s="33"/>
      <c r="BD45" s="33" t="s">
        <v>2</v>
      </c>
      <c r="BE45" s="33"/>
      <c r="BF45" s="33"/>
      <c r="BG45" s="33"/>
      <c r="BH45" s="33"/>
      <c r="BI45" s="33" t="s">
        <v>1</v>
      </c>
      <c r="BJ45" s="33"/>
      <c r="BK45" s="33"/>
      <c r="BL45" s="33"/>
      <c r="BM45" s="33"/>
      <c r="BN45" s="33" t="s">
        <v>29</v>
      </c>
      <c r="BO45" s="33"/>
      <c r="BP45" s="33"/>
      <c r="BQ45" s="33"/>
    </row>
    <row r="46" spans="1:79" ht="15.95" customHeight="1">
      <c r="A46" s="34">
        <v>1</v>
      </c>
      <c r="B46" s="34"/>
      <c r="C46" s="34">
        <v>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52">
        <v>3</v>
      </c>
      <c r="AB46" s="53"/>
      <c r="AC46" s="53"/>
      <c r="AD46" s="53"/>
      <c r="AE46" s="54"/>
      <c r="AF46" s="52">
        <v>4</v>
      </c>
      <c r="AG46" s="53"/>
      <c r="AH46" s="53"/>
      <c r="AI46" s="53"/>
      <c r="AJ46" s="54"/>
      <c r="AK46" s="52">
        <v>5</v>
      </c>
      <c r="AL46" s="53"/>
      <c r="AM46" s="53"/>
      <c r="AN46" s="53"/>
      <c r="AO46" s="54"/>
      <c r="AP46" s="52">
        <v>6</v>
      </c>
      <c r="AQ46" s="53"/>
      <c r="AR46" s="53"/>
      <c r="AS46" s="53"/>
      <c r="AT46" s="54"/>
      <c r="AU46" s="52">
        <v>7</v>
      </c>
      <c r="AV46" s="53"/>
      <c r="AW46" s="53"/>
      <c r="AX46" s="53"/>
      <c r="AY46" s="54"/>
      <c r="AZ46" s="52">
        <v>8</v>
      </c>
      <c r="BA46" s="53"/>
      <c r="BB46" s="53"/>
      <c r="BC46" s="54"/>
      <c r="BD46" s="52">
        <v>9</v>
      </c>
      <c r="BE46" s="53"/>
      <c r="BF46" s="53"/>
      <c r="BG46" s="53"/>
      <c r="BH46" s="54"/>
      <c r="BI46" s="34">
        <v>10</v>
      </c>
      <c r="BJ46" s="34"/>
      <c r="BK46" s="34"/>
      <c r="BL46" s="34"/>
      <c r="BM46" s="34"/>
      <c r="BN46" s="34">
        <v>11</v>
      </c>
      <c r="BO46" s="34"/>
      <c r="BP46" s="34"/>
      <c r="BQ46" s="34"/>
    </row>
    <row r="47" spans="1:79" ht="15.75" hidden="1" customHeight="1">
      <c r="A47" s="67" t="s">
        <v>15</v>
      </c>
      <c r="B47" s="67"/>
      <c r="C47" s="58" t="s">
        <v>16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41" t="s">
        <v>12</v>
      </c>
      <c r="AB47" s="41"/>
      <c r="AC47" s="41"/>
      <c r="AD47" s="41"/>
      <c r="AE47" s="41"/>
      <c r="AF47" s="41" t="s">
        <v>11</v>
      </c>
      <c r="AG47" s="41"/>
      <c r="AH47" s="41"/>
      <c r="AI47" s="41"/>
      <c r="AJ47" s="41"/>
      <c r="AK47" s="69" t="s">
        <v>18</v>
      </c>
      <c r="AL47" s="69"/>
      <c r="AM47" s="69"/>
      <c r="AN47" s="69"/>
      <c r="AO47" s="69"/>
      <c r="AP47" s="41" t="s">
        <v>13</v>
      </c>
      <c r="AQ47" s="41"/>
      <c r="AR47" s="41"/>
      <c r="AS47" s="41"/>
      <c r="AT47" s="41"/>
      <c r="AU47" s="41" t="s">
        <v>14</v>
      </c>
      <c r="AV47" s="41"/>
      <c r="AW47" s="41"/>
      <c r="AX47" s="41"/>
      <c r="AY47" s="41"/>
      <c r="AZ47" s="69" t="s">
        <v>18</v>
      </c>
      <c r="BA47" s="69"/>
      <c r="BB47" s="69"/>
      <c r="BC47" s="69"/>
      <c r="BD47" s="75" t="s">
        <v>34</v>
      </c>
      <c r="BE47" s="75"/>
      <c r="BF47" s="75"/>
      <c r="BG47" s="75"/>
      <c r="BH47" s="75"/>
      <c r="BI47" s="75" t="s">
        <v>34</v>
      </c>
      <c r="BJ47" s="75"/>
      <c r="BK47" s="75"/>
      <c r="BL47" s="75"/>
      <c r="BM47" s="75"/>
      <c r="BN47" s="51" t="s">
        <v>18</v>
      </c>
      <c r="BO47" s="51"/>
      <c r="BP47" s="51"/>
      <c r="BQ47" s="51"/>
      <c r="CA47" s="1" t="s">
        <v>21</v>
      </c>
    </row>
    <row r="48" spans="1:79" ht="31.5" customHeight="1">
      <c r="A48" s="33">
        <v>1</v>
      </c>
      <c r="B48" s="33"/>
      <c r="C48" s="86" t="s">
        <v>360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60">
        <v>0</v>
      </c>
      <c r="AB48" s="60"/>
      <c r="AC48" s="60"/>
      <c r="AD48" s="60"/>
      <c r="AE48" s="60"/>
      <c r="AF48" s="60">
        <v>16200</v>
      </c>
      <c r="AG48" s="60"/>
      <c r="AH48" s="60"/>
      <c r="AI48" s="60"/>
      <c r="AJ48" s="60"/>
      <c r="AK48" s="60">
        <f>AA48+AF48</f>
        <v>16200</v>
      </c>
      <c r="AL48" s="60"/>
      <c r="AM48" s="60"/>
      <c r="AN48" s="60"/>
      <c r="AO48" s="60"/>
      <c r="AP48" s="60">
        <v>0</v>
      </c>
      <c r="AQ48" s="60"/>
      <c r="AR48" s="60"/>
      <c r="AS48" s="60"/>
      <c r="AT48" s="60"/>
      <c r="AU48" s="60">
        <v>16200</v>
      </c>
      <c r="AV48" s="60"/>
      <c r="AW48" s="60"/>
      <c r="AX48" s="60"/>
      <c r="AY48" s="60"/>
      <c r="AZ48" s="60">
        <f>AP48+AU48</f>
        <v>16200</v>
      </c>
      <c r="BA48" s="60"/>
      <c r="BB48" s="60"/>
      <c r="BC48" s="60"/>
      <c r="BD48" s="60">
        <f>AP48-AA48</f>
        <v>0</v>
      </c>
      <c r="BE48" s="60"/>
      <c r="BF48" s="60"/>
      <c r="BG48" s="60"/>
      <c r="BH48" s="60"/>
      <c r="BI48" s="60">
        <f>AU48-AF48</f>
        <v>0</v>
      </c>
      <c r="BJ48" s="60"/>
      <c r="BK48" s="60"/>
      <c r="BL48" s="60"/>
      <c r="BM48" s="60"/>
      <c r="BN48" s="60">
        <f>BD48+BI48</f>
        <v>0</v>
      </c>
      <c r="BO48" s="60"/>
      <c r="BP48" s="60"/>
      <c r="BQ48" s="60"/>
      <c r="CA48" s="1" t="s">
        <v>22</v>
      </c>
    </row>
    <row r="49" spans="1:79" ht="31.5" customHeight="1">
      <c r="A49" s="33">
        <v>2</v>
      </c>
      <c r="B49" s="33"/>
      <c r="C49" s="86" t="s">
        <v>67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60">
        <v>21500</v>
      </c>
      <c r="AB49" s="60"/>
      <c r="AC49" s="60"/>
      <c r="AD49" s="60"/>
      <c r="AE49" s="60"/>
      <c r="AF49" s="60">
        <v>200000</v>
      </c>
      <c r="AG49" s="60"/>
      <c r="AH49" s="60"/>
      <c r="AI49" s="60"/>
      <c r="AJ49" s="60"/>
      <c r="AK49" s="60">
        <f>AA49+AF49</f>
        <v>221500</v>
      </c>
      <c r="AL49" s="60"/>
      <c r="AM49" s="60"/>
      <c r="AN49" s="60"/>
      <c r="AO49" s="60"/>
      <c r="AP49" s="60">
        <v>21500</v>
      </c>
      <c r="AQ49" s="60"/>
      <c r="AR49" s="60"/>
      <c r="AS49" s="60"/>
      <c r="AT49" s="60"/>
      <c r="AU49" s="60">
        <v>184850</v>
      </c>
      <c r="AV49" s="60"/>
      <c r="AW49" s="60"/>
      <c r="AX49" s="60"/>
      <c r="AY49" s="60"/>
      <c r="AZ49" s="60">
        <f>AP49+AU49</f>
        <v>206350</v>
      </c>
      <c r="BA49" s="60"/>
      <c r="BB49" s="60"/>
      <c r="BC49" s="60"/>
      <c r="BD49" s="60">
        <f>AP49-AA49</f>
        <v>0</v>
      </c>
      <c r="BE49" s="60"/>
      <c r="BF49" s="60"/>
      <c r="BG49" s="60"/>
      <c r="BH49" s="60"/>
      <c r="BI49" s="60">
        <f>AU49-AF49</f>
        <v>-15150</v>
      </c>
      <c r="BJ49" s="60"/>
      <c r="BK49" s="60"/>
      <c r="BL49" s="60"/>
      <c r="BM49" s="60"/>
      <c r="BN49" s="60">
        <f>BD49+BI49</f>
        <v>-15150</v>
      </c>
      <c r="BO49" s="60"/>
      <c r="BP49" s="60"/>
      <c r="BQ49" s="60"/>
    </row>
    <row r="50" spans="1:79" ht="15.75" customHeight="1">
      <c r="A50" s="33">
        <v>3</v>
      </c>
      <c r="B50" s="33"/>
      <c r="C50" s="86" t="s">
        <v>362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8"/>
      <c r="AA50" s="60">
        <v>92000</v>
      </c>
      <c r="AB50" s="60"/>
      <c r="AC50" s="60"/>
      <c r="AD50" s="60"/>
      <c r="AE50" s="60"/>
      <c r="AF50" s="60">
        <v>0</v>
      </c>
      <c r="AG50" s="60"/>
      <c r="AH50" s="60"/>
      <c r="AI50" s="60"/>
      <c r="AJ50" s="60"/>
      <c r="AK50" s="60">
        <f>AA50+AF50</f>
        <v>92000</v>
      </c>
      <c r="AL50" s="60"/>
      <c r="AM50" s="60"/>
      <c r="AN50" s="60"/>
      <c r="AO50" s="60"/>
      <c r="AP50" s="60">
        <v>92000</v>
      </c>
      <c r="AQ50" s="60"/>
      <c r="AR50" s="60"/>
      <c r="AS50" s="60"/>
      <c r="AT50" s="60"/>
      <c r="AU50" s="60">
        <v>0</v>
      </c>
      <c r="AV50" s="60"/>
      <c r="AW50" s="60"/>
      <c r="AX50" s="60"/>
      <c r="AY50" s="60"/>
      <c r="AZ50" s="60">
        <f>AP50+AU50</f>
        <v>92000</v>
      </c>
      <c r="BA50" s="60"/>
      <c r="BB50" s="60"/>
      <c r="BC50" s="60"/>
      <c r="BD50" s="60">
        <f>AP50-AA50</f>
        <v>0</v>
      </c>
      <c r="BE50" s="60"/>
      <c r="BF50" s="60"/>
      <c r="BG50" s="60"/>
      <c r="BH50" s="60"/>
      <c r="BI50" s="60">
        <f>AU50-AF50</f>
        <v>0</v>
      </c>
      <c r="BJ50" s="60"/>
      <c r="BK50" s="60"/>
      <c r="BL50" s="60"/>
      <c r="BM50" s="60"/>
      <c r="BN50" s="60">
        <f>BD50+BI50</f>
        <v>0</v>
      </c>
      <c r="BO50" s="60"/>
      <c r="BP50" s="60"/>
      <c r="BQ50" s="60"/>
    </row>
    <row r="51" spans="1:79" ht="15.75" customHeight="1">
      <c r="A51" s="33">
        <v>4</v>
      </c>
      <c r="B51" s="33"/>
      <c r="C51" s="86" t="s">
        <v>363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8"/>
      <c r="AA51" s="60">
        <v>18500</v>
      </c>
      <c r="AB51" s="60"/>
      <c r="AC51" s="60"/>
      <c r="AD51" s="60"/>
      <c r="AE51" s="60"/>
      <c r="AF51" s="60">
        <v>0</v>
      </c>
      <c r="AG51" s="60"/>
      <c r="AH51" s="60"/>
      <c r="AI51" s="60"/>
      <c r="AJ51" s="60"/>
      <c r="AK51" s="60">
        <f>AA51+AF51</f>
        <v>18500</v>
      </c>
      <c r="AL51" s="60"/>
      <c r="AM51" s="60"/>
      <c r="AN51" s="60"/>
      <c r="AO51" s="60"/>
      <c r="AP51" s="60">
        <v>18500</v>
      </c>
      <c r="AQ51" s="60"/>
      <c r="AR51" s="60"/>
      <c r="AS51" s="60"/>
      <c r="AT51" s="60"/>
      <c r="AU51" s="60">
        <v>0</v>
      </c>
      <c r="AV51" s="60"/>
      <c r="AW51" s="60"/>
      <c r="AX51" s="60"/>
      <c r="AY51" s="60"/>
      <c r="AZ51" s="60">
        <f>AP51+AU51</f>
        <v>18500</v>
      </c>
      <c r="BA51" s="60"/>
      <c r="BB51" s="60"/>
      <c r="BC51" s="60"/>
      <c r="BD51" s="60">
        <f>AP51-AA51</f>
        <v>0</v>
      </c>
      <c r="BE51" s="60"/>
      <c r="BF51" s="60"/>
      <c r="BG51" s="60"/>
      <c r="BH51" s="60"/>
      <c r="BI51" s="60">
        <f>AU51-AF51</f>
        <v>0</v>
      </c>
      <c r="BJ51" s="60"/>
      <c r="BK51" s="60"/>
      <c r="BL51" s="60"/>
      <c r="BM51" s="60"/>
      <c r="BN51" s="60">
        <f>BD51+BI51</f>
        <v>0</v>
      </c>
      <c r="BO51" s="60"/>
      <c r="BP51" s="60"/>
      <c r="BQ51" s="60"/>
    </row>
    <row r="52" spans="1:79" ht="31.5" customHeight="1">
      <c r="A52" s="33">
        <v>5</v>
      </c>
      <c r="B52" s="33"/>
      <c r="C52" s="86" t="s">
        <v>361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8"/>
      <c r="AA52" s="60">
        <v>60000</v>
      </c>
      <c r="AB52" s="60"/>
      <c r="AC52" s="60"/>
      <c r="AD52" s="60"/>
      <c r="AE52" s="60"/>
      <c r="AF52" s="60">
        <v>0</v>
      </c>
      <c r="AG52" s="60"/>
      <c r="AH52" s="60"/>
      <c r="AI52" s="60"/>
      <c r="AJ52" s="60"/>
      <c r="AK52" s="60">
        <f>AA52+AF52</f>
        <v>60000</v>
      </c>
      <c r="AL52" s="60"/>
      <c r="AM52" s="60"/>
      <c r="AN52" s="60"/>
      <c r="AO52" s="60"/>
      <c r="AP52" s="60">
        <v>52511.63</v>
      </c>
      <c r="AQ52" s="60"/>
      <c r="AR52" s="60"/>
      <c r="AS52" s="60"/>
      <c r="AT52" s="60"/>
      <c r="AU52" s="60">
        <v>0</v>
      </c>
      <c r="AV52" s="60"/>
      <c r="AW52" s="60"/>
      <c r="AX52" s="60"/>
      <c r="AY52" s="60"/>
      <c r="AZ52" s="60">
        <f>AP52+AU52</f>
        <v>52511.63</v>
      </c>
      <c r="BA52" s="60"/>
      <c r="BB52" s="60"/>
      <c r="BC52" s="60"/>
      <c r="BD52" s="60">
        <f>AP52-AA52</f>
        <v>-7488.3700000000026</v>
      </c>
      <c r="BE52" s="60"/>
      <c r="BF52" s="60"/>
      <c r="BG52" s="60"/>
      <c r="BH52" s="60"/>
      <c r="BI52" s="60">
        <f>AU52-AF52</f>
        <v>0</v>
      </c>
      <c r="BJ52" s="60"/>
      <c r="BK52" s="60"/>
      <c r="BL52" s="60"/>
      <c r="BM52" s="60"/>
      <c r="BN52" s="60">
        <f>BD52+BI52</f>
        <v>-7488.3700000000026</v>
      </c>
      <c r="BO52" s="60"/>
      <c r="BP52" s="60"/>
      <c r="BQ52" s="60"/>
    </row>
    <row r="53" spans="1:79" s="93" customFormat="1" ht="15.75">
      <c r="A53" s="89"/>
      <c r="B53" s="89"/>
      <c r="C53" s="90" t="s">
        <v>77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2"/>
      <c r="AA53" s="55">
        <v>192000</v>
      </c>
      <c r="AB53" s="55"/>
      <c r="AC53" s="55"/>
      <c r="AD53" s="55"/>
      <c r="AE53" s="55"/>
      <c r="AF53" s="55">
        <v>216200</v>
      </c>
      <c r="AG53" s="55"/>
      <c r="AH53" s="55"/>
      <c r="AI53" s="55"/>
      <c r="AJ53" s="55"/>
      <c r="AK53" s="55">
        <f>AA53+AF53</f>
        <v>408200</v>
      </c>
      <c r="AL53" s="55"/>
      <c r="AM53" s="55"/>
      <c r="AN53" s="55"/>
      <c r="AO53" s="55"/>
      <c r="AP53" s="55">
        <v>184511.63</v>
      </c>
      <c r="AQ53" s="55"/>
      <c r="AR53" s="55"/>
      <c r="AS53" s="55"/>
      <c r="AT53" s="55"/>
      <c r="AU53" s="55">
        <v>201050</v>
      </c>
      <c r="AV53" s="55"/>
      <c r="AW53" s="55"/>
      <c r="AX53" s="55"/>
      <c r="AY53" s="55"/>
      <c r="AZ53" s="55">
        <f>AP53+AU53</f>
        <v>385561.63</v>
      </c>
      <c r="BA53" s="55"/>
      <c r="BB53" s="55"/>
      <c r="BC53" s="55"/>
      <c r="BD53" s="55">
        <f>AP53-AA53</f>
        <v>-7488.3699999999953</v>
      </c>
      <c r="BE53" s="55"/>
      <c r="BF53" s="55"/>
      <c r="BG53" s="55"/>
      <c r="BH53" s="55"/>
      <c r="BI53" s="55">
        <f>AU53-AF53</f>
        <v>-15150</v>
      </c>
      <c r="BJ53" s="55"/>
      <c r="BK53" s="55"/>
      <c r="BL53" s="55"/>
      <c r="BM53" s="55"/>
      <c r="BN53" s="55">
        <f>BD53+BI53</f>
        <v>-22638.369999999995</v>
      </c>
      <c r="BO53" s="55"/>
      <c r="BP53" s="55"/>
      <c r="BQ53" s="55"/>
    </row>
    <row r="55" spans="1:79" ht="15.75" customHeight="1">
      <c r="A55" s="35" t="s">
        <v>47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15" customHeight="1">
      <c r="A56" s="57" t="s">
        <v>144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28.5" customHeight="1">
      <c r="A57" s="33" t="s">
        <v>31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 t="s">
        <v>27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 t="s">
        <v>49</v>
      </c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 t="s">
        <v>0</v>
      </c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2"/>
      <c r="BN57" s="2"/>
      <c r="BO57" s="2"/>
      <c r="BP57" s="2"/>
      <c r="BQ57" s="2"/>
    </row>
    <row r="58" spans="1:79" ht="29.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 t="s">
        <v>2</v>
      </c>
      <c r="R58" s="33"/>
      <c r="S58" s="33"/>
      <c r="T58" s="33"/>
      <c r="U58" s="33"/>
      <c r="V58" s="33" t="s">
        <v>1</v>
      </c>
      <c r="W58" s="33"/>
      <c r="X58" s="33"/>
      <c r="Y58" s="33"/>
      <c r="Z58" s="33"/>
      <c r="AA58" s="33" t="s">
        <v>28</v>
      </c>
      <c r="AB58" s="33"/>
      <c r="AC58" s="33"/>
      <c r="AD58" s="33"/>
      <c r="AE58" s="33"/>
      <c r="AF58" s="33"/>
      <c r="AG58" s="33" t="s">
        <v>2</v>
      </c>
      <c r="AH58" s="33"/>
      <c r="AI58" s="33"/>
      <c r="AJ58" s="33"/>
      <c r="AK58" s="33"/>
      <c r="AL58" s="33" t="s">
        <v>1</v>
      </c>
      <c r="AM58" s="33"/>
      <c r="AN58" s="33"/>
      <c r="AO58" s="33"/>
      <c r="AP58" s="33"/>
      <c r="AQ58" s="33" t="s">
        <v>28</v>
      </c>
      <c r="AR58" s="33"/>
      <c r="AS58" s="33"/>
      <c r="AT58" s="33"/>
      <c r="AU58" s="33"/>
      <c r="AV58" s="33"/>
      <c r="AW58" s="42" t="s">
        <v>2</v>
      </c>
      <c r="AX58" s="43"/>
      <c r="AY58" s="43"/>
      <c r="AZ58" s="43"/>
      <c r="BA58" s="44"/>
      <c r="BB58" s="42" t="s">
        <v>1</v>
      </c>
      <c r="BC58" s="43"/>
      <c r="BD58" s="43"/>
      <c r="BE58" s="43"/>
      <c r="BF58" s="44"/>
      <c r="BG58" s="33" t="s">
        <v>28</v>
      </c>
      <c r="BH58" s="33"/>
      <c r="BI58" s="33"/>
      <c r="BJ58" s="33"/>
      <c r="BK58" s="33"/>
      <c r="BL58" s="33"/>
      <c r="BM58" s="2"/>
      <c r="BN58" s="2"/>
      <c r="BO58" s="2"/>
      <c r="BP58" s="2"/>
      <c r="BQ58" s="2"/>
    </row>
    <row r="59" spans="1:79" ht="15.95" customHeight="1">
      <c r="A59" s="33">
        <v>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>
        <v>2</v>
      </c>
      <c r="R59" s="33"/>
      <c r="S59" s="33"/>
      <c r="T59" s="33"/>
      <c r="U59" s="33"/>
      <c r="V59" s="33">
        <v>3</v>
      </c>
      <c r="W59" s="33"/>
      <c r="X59" s="33"/>
      <c r="Y59" s="33"/>
      <c r="Z59" s="33"/>
      <c r="AA59" s="33">
        <v>4</v>
      </c>
      <c r="AB59" s="33"/>
      <c r="AC59" s="33"/>
      <c r="AD59" s="33"/>
      <c r="AE59" s="33"/>
      <c r="AF59" s="33"/>
      <c r="AG59" s="33">
        <v>5</v>
      </c>
      <c r="AH59" s="33"/>
      <c r="AI59" s="33"/>
      <c r="AJ59" s="33"/>
      <c r="AK59" s="33"/>
      <c r="AL59" s="33">
        <v>6</v>
      </c>
      <c r="AM59" s="33"/>
      <c r="AN59" s="33"/>
      <c r="AO59" s="33"/>
      <c r="AP59" s="33"/>
      <c r="AQ59" s="33">
        <v>7</v>
      </c>
      <c r="AR59" s="33"/>
      <c r="AS59" s="33"/>
      <c r="AT59" s="33"/>
      <c r="AU59" s="33"/>
      <c r="AV59" s="33"/>
      <c r="AW59" s="33">
        <v>8</v>
      </c>
      <c r="AX59" s="33"/>
      <c r="AY59" s="33"/>
      <c r="AZ59" s="33"/>
      <c r="BA59" s="33"/>
      <c r="BB59" s="56">
        <v>9</v>
      </c>
      <c r="BC59" s="56"/>
      <c r="BD59" s="56"/>
      <c r="BE59" s="56"/>
      <c r="BF59" s="56"/>
      <c r="BG59" s="56">
        <v>10</v>
      </c>
      <c r="BH59" s="56"/>
      <c r="BI59" s="56"/>
      <c r="BJ59" s="56"/>
      <c r="BK59" s="56"/>
      <c r="BL59" s="56"/>
      <c r="BM59" s="6"/>
      <c r="BN59" s="6"/>
      <c r="BO59" s="6"/>
      <c r="BP59" s="6"/>
      <c r="BQ59" s="6"/>
    </row>
    <row r="60" spans="1:79" ht="18" hidden="1" customHeight="1">
      <c r="A60" s="68" t="s">
        <v>16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41" t="s">
        <v>12</v>
      </c>
      <c r="R60" s="41"/>
      <c r="S60" s="41"/>
      <c r="T60" s="41"/>
      <c r="U60" s="41"/>
      <c r="V60" s="41" t="s">
        <v>11</v>
      </c>
      <c r="W60" s="41"/>
      <c r="X60" s="41"/>
      <c r="Y60" s="41"/>
      <c r="Z60" s="41"/>
      <c r="AA60" s="69" t="s">
        <v>18</v>
      </c>
      <c r="AB60" s="51"/>
      <c r="AC60" s="51"/>
      <c r="AD60" s="51"/>
      <c r="AE60" s="51"/>
      <c r="AF60" s="51"/>
      <c r="AG60" s="41" t="s">
        <v>13</v>
      </c>
      <c r="AH60" s="41"/>
      <c r="AI60" s="41"/>
      <c r="AJ60" s="41"/>
      <c r="AK60" s="41"/>
      <c r="AL60" s="41" t="s">
        <v>14</v>
      </c>
      <c r="AM60" s="41"/>
      <c r="AN60" s="41"/>
      <c r="AO60" s="41"/>
      <c r="AP60" s="41"/>
      <c r="AQ60" s="69" t="s">
        <v>18</v>
      </c>
      <c r="AR60" s="51"/>
      <c r="AS60" s="51"/>
      <c r="AT60" s="51"/>
      <c r="AU60" s="51"/>
      <c r="AV60" s="51"/>
      <c r="AW60" s="45" t="s">
        <v>19</v>
      </c>
      <c r="AX60" s="46"/>
      <c r="AY60" s="46"/>
      <c r="AZ60" s="46"/>
      <c r="BA60" s="47"/>
      <c r="BB60" s="45" t="s">
        <v>19</v>
      </c>
      <c r="BC60" s="46"/>
      <c r="BD60" s="46"/>
      <c r="BE60" s="46"/>
      <c r="BF60" s="47"/>
      <c r="BG60" s="51" t="s">
        <v>18</v>
      </c>
      <c r="BH60" s="51"/>
      <c r="BI60" s="51"/>
      <c r="BJ60" s="51"/>
      <c r="BK60" s="51"/>
      <c r="BL60" s="51"/>
      <c r="BM60" s="7"/>
      <c r="BN60" s="7"/>
      <c r="BO60" s="7"/>
      <c r="BP60" s="7"/>
      <c r="BQ60" s="7"/>
      <c r="CA60" s="1" t="s">
        <v>23</v>
      </c>
    </row>
    <row r="61" spans="1:79" ht="47.25" customHeight="1">
      <c r="A61" s="95" t="s">
        <v>166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61">
        <v>192000</v>
      </c>
      <c r="R61" s="61"/>
      <c r="S61" s="61"/>
      <c r="T61" s="61"/>
      <c r="U61" s="61"/>
      <c r="V61" s="61">
        <v>216200</v>
      </c>
      <c r="W61" s="61"/>
      <c r="X61" s="61"/>
      <c r="Y61" s="61"/>
      <c r="Z61" s="61"/>
      <c r="AA61" s="61">
        <f>Q61+V61</f>
        <v>408200</v>
      </c>
      <c r="AB61" s="61"/>
      <c r="AC61" s="61"/>
      <c r="AD61" s="61"/>
      <c r="AE61" s="61"/>
      <c r="AF61" s="61"/>
      <c r="AG61" s="61">
        <v>192000</v>
      </c>
      <c r="AH61" s="61"/>
      <c r="AI61" s="61"/>
      <c r="AJ61" s="61"/>
      <c r="AK61" s="61"/>
      <c r="AL61" s="61">
        <v>184</v>
      </c>
      <c r="AM61" s="61"/>
      <c r="AN61" s="61"/>
      <c r="AO61" s="61"/>
      <c r="AP61" s="61"/>
      <c r="AQ61" s="61">
        <f>AG61+AL61</f>
        <v>192184</v>
      </c>
      <c r="AR61" s="61"/>
      <c r="AS61" s="61"/>
      <c r="AT61" s="61"/>
      <c r="AU61" s="61"/>
      <c r="AV61" s="61"/>
      <c r="AW61" s="61">
        <f>AG61-Q61</f>
        <v>0</v>
      </c>
      <c r="AX61" s="61"/>
      <c r="AY61" s="61"/>
      <c r="AZ61" s="61"/>
      <c r="BA61" s="61"/>
      <c r="BB61" s="70">
        <f>AL61-V61</f>
        <v>-216016</v>
      </c>
      <c r="BC61" s="70"/>
      <c r="BD61" s="70"/>
      <c r="BE61" s="70"/>
      <c r="BF61" s="70"/>
      <c r="BG61" s="70">
        <f>AW61+BB61</f>
        <v>-216016</v>
      </c>
      <c r="BH61" s="70"/>
      <c r="BI61" s="70"/>
      <c r="BJ61" s="70"/>
      <c r="BK61" s="70"/>
      <c r="BL61" s="70"/>
      <c r="BM61" s="8"/>
      <c r="BN61" s="8"/>
      <c r="BO61" s="8"/>
      <c r="BP61" s="8"/>
      <c r="BQ61" s="8"/>
      <c r="CA61" s="1" t="s">
        <v>24</v>
      </c>
    </row>
    <row r="62" spans="1:79" s="93" customFormat="1" ht="15.75">
      <c r="A62" s="98" t="s">
        <v>79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Q62" s="62">
        <v>192000</v>
      </c>
      <c r="R62" s="62"/>
      <c r="S62" s="62"/>
      <c r="T62" s="62"/>
      <c r="U62" s="62"/>
      <c r="V62" s="62">
        <v>216200</v>
      </c>
      <c r="W62" s="62"/>
      <c r="X62" s="62"/>
      <c r="Y62" s="62"/>
      <c r="Z62" s="62"/>
      <c r="AA62" s="62">
        <f>Q62+V62</f>
        <v>408200</v>
      </c>
      <c r="AB62" s="62"/>
      <c r="AC62" s="62"/>
      <c r="AD62" s="62"/>
      <c r="AE62" s="62"/>
      <c r="AF62" s="62"/>
      <c r="AG62" s="62">
        <v>192000</v>
      </c>
      <c r="AH62" s="62"/>
      <c r="AI62" s="62"/>
      <c r="AJ62" s="62"/>
      <c r="AK62" s="62"/>
      <c r="AL62" s="62">
        <v>184</v>
      </c>
      <c r="AM62" s="62"/>
      <c r="AN62" s="62"/>
      <c r="AO62" s="62"/>
      <c r="AP62" s="62"/>
      <c r="AQ62" s="62">
        <f>AG62+AL62</f>
        <v>192184</v>
      </c>
      <c r="AR62" s="62"/>
      <c r="AS62" s="62"/>
      <c r="AT62" s="62"/>
      <c r="AU62" s="62"/>
      <c r="AV62" s="62"/>
      <c r="AW62" s="62">
        <f>AG62-Q62</f>
        <v>0</v>
      </c>
      <c r="AX62" s="62"/>
      <c r="AY62" s="62"/>
      <c r="AZ62" s="62"/>
      <c r="BA62" s="62"/>
      <c r="BB62" s="101">
        <f>AL62-V62</f>
        <v>-216016</v>
      </c>
      <c r="BC62" s="101"/>
      <c r="BD62" s="101"/>
      <c r="BE62" s="101"/>
      <c r="BF62" s="101"/>
      <c r="BG62" s="101">
        <f>AW62+BB62</f>
        <v>-216016</v>
      </c>
      <c r="BH62" s="101"/>
      <c r="BI62" s="101"/>
      <c r="BJ62" s="101"/>
      <c r="BK62" s="101"/>
      <c r="BL62" s="101"/>
      <c r="BM62" s="102"/>
      <c r="BN62" s="102"/>
      <c r="BO62" s="102"/>
      <c r="BP62" s="102"/>
      <c r="BQ62" s="102"/>
    </row>
    <row r="64" spans="1:79" ht="15.75" customHeight="1">
      <c r="A64" s="35" t="s">
        <v>48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</row>
    <row r="66" spans="1:79" ht="45" customHeight="1">
      <c r="A66" s="77" t="s">
        <v>7</v>
      </c>
      <c r="B66" s="78"/>
      <c r="C66" s="77" t="s">
        <v>6</v>
      </c>
      <c r="D66" s="81"/>
      <c r="E66" s="81"/>
      <c r="F66" s="81"/>
      <c r="G66" s="81"/>
      <c r="H66" s="81"/>
      <c r="I66" s="78"/>
      <c r="J66" s="77" t="s">
        <v>5</v>
      </c>
      <c r="K66" s="81"/>
      <c r="L66" s="81"/>
      <c r="M66" s="81"/>
      <c r="N66" s="78"/>
      <c r="O66" s="77" t="s">
        <v>4</v>
      </c>
      <c r="P66" s="81"/>
      <c r="Q66" s="81"/>
      <c r="R66" s="81"/>
      <c r="S66" s="81"/>
      <c r="T66" s="81"/>
      <c r="U66" s="81"/>
      <c r="V66" s="81"/>
      <c r="W66" s="81"/>
      <c r="X66" s="78"/>
      <c r="Y66" s="33" t="s">
        <v>27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 t="s">
        <v>50</v>
      </c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71" t="s">
        <v>0</v>
      </c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>
      <c r="A67" s="79"/>
      <c r="B67" s="80"/>
      <c r="C67" s="79"/>
      <c r="D67" s="74"/>
      <c r="E67" s="74"/>
      <c r="F67" s="74"/>
      <c r="G67" s="74"/>
      <c r="H67" s="74"/>
      <c r="I67" s="80"/>
      <c r="J67" s="79"/>
      <c r="K67" s="74"/>
      <c r="L67" s="74"/>
      <c r="M67" s="74"/>
      <c r="N67" s="80"/>
      <c r="O67" s="79"/>
      <c r="P67" s="74"/>
      <c r="Q67" s="74"/>
      <c r="R67" s="74"/>
      <c r="S67" s="74"/>
      <c r="T67" s="74"/>
      <c r="U67" s="74"/>
      <c r="V67" s="74"/>
      <c r="W67" s="74"/>
      <c r="X67" s="80"/>
      <c r="Y67" s="42" t="s">
        <v>2</v>
      </c>
      <c r="Z67" s="43"/>
      <c r="AA67" s="43"/>
      <c r="AB67" s="43"/>
      <c r="AC67" s="44"/>
      <c r="AD67" s="42" t="s">
        <v>1</v>
      </c>
      <c r="AE67" s="43"/>
      <c r="AF67" s="43"/>
      <c r="AG67" s="43"/>
      <c r="AH67" s="44"/>
      <c r="AI67" s="33" t="s">
        <v>28</v>
      </c>
      <c r="AJ67" s="33"/>
      <c r="AK67" s="33"/>
      <c r="AL67" s="33"/>
      <c r="AM67" s="33"/>
      <c r="AN67" s="33" t="s">
        <v>2</v>
      </c>
      <c r="AO67" s="33"/>
      <c r="AP67" s="33"/>
      <c r="AQ67" s="33"/>
      <c r="AR67" s="33"/>
      <c r="AS67" s="33" t="s">
        <v>1</v>
      </c>
      <c r="AT67" s="33"/>
      <c r="AU67" s="33"/>
      <c r="AV67" s="33"/>
      <c r="AW67" s="33"/>
      <c r="AX67" s="33" t="s">
        <v>28</v>
      </c>
      <c r="AY67" s="33"/>
      <c r="AZ67" s="33"/>
      <c r="BA67" s="33"/>
      <c r="BB67" s="33"/>
      <c r="BC67" s="33" t="s">
        <v>2</v>
      </c>
      <c r="BD67" s="33"/>
      <c r="BE67" s="33"/>
      <c r="BF67" s="33"/>
      <c r="BG67" s="33"/>
      <c r="BH67" s="33" t="s">
        <v>1</v>
      </c>
      <c r="BI67" s="33"/>
      <c r="BJ67" s="33"/>
      <c r="BK67" s="33"/>
      <c r="BL67" s="33"/>
      <c r="BM67" s="33" t="s">
        <v>28</v>
      </c>
      <c r="BN67" s="33"/>
      <c r="BO67" s="33"/>
      <c r="BP67" s="33"/>
      <c r="BQ67" s="3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>
      <c r="A68" s="33">
        <v>1</v>
      </c>
      <c r="B68" s="33"/>
      <c r="C68" s="33">
        <v>2</v>
      </c>
      <c r="D68" s="33"/>
      <c r="E68" s="33"/>
      <c r="F68" s="33"/>
      <c r="G68" s="33"/>
      <c r="H68" s="33"/>
      <c r="I68" s="33"/>
      <c r="J68" s="33">
        <v>3</v>
      </c>
      <c r="K68" s="33"/>
      <c r="L68" s="33"/>
      <c r="M68" s="33"/>
      <c r="N68" s="33"/>
      <c r="O68" s="33">
        <v>4</v>
      </c>
      <c r="P68" s="33"/>
      <c r="Q68" s="33"/>
      <c r="R68" s="33"/>
      <c r="S68" s="33"/>
      <c r="T68" s="33"/>
      <c r="U68" s="33"/>
      <c r="V68" s="33"/>
      <c r="W68" s="33"/>
      <c r="X68" s="33"/>
      <c r="Y68" s="33">
        <v>5</v>
      </c>
      <c r="Z68" s="33"/>
      <c r="AA68" s="33"/>
      <c r="AB68" s="33"/>
      <c r="AC68" s="33"/>
      <c r="AD68" s="33">
        <v>6</v>
      </c>
      <c r="AE68" s="33"/>
      <c r="AF68" s="33"/>
      <c r="AG68" s="33"/>
      <c r="AH68" s="33"/>
      <c r="AI68" s="33">
        <v>7</v>
      </c>
      <c r="AJ68" s="33"/>
      <c r="AK68" s="33"/>
      <c r="AL68" s="33"/>
      <c r="AM68" s="33"/>
      <c r="AN68" s="42">
        <v>8</v>
      </c>
      <c r="AO68" s="43"/>
      <c r="AP68" s="43"/>
      <c r="AQ68" s="43"/>
      <c r="AR68" s="44"/>
      <c r="AS68" s="42">
        <v>9</v>
      </c>
      <c r="AT68" s="43"/>
      <c r="AU68" s="43"/>
      <c r="AV68" s="43"/>
      <c r="AW68" s="44"/>
      <c r="AX68" s="42">
        <v>10</v>
      </c>
      <c r="AY68" s="43"/>
      <c r="AZ68" s="43"/>
      <c r="BA68" s="43"/>
      <c r="BB68" s="44"/>
      <c r="BC68" s="42">
        <v>11</v>
      </c>
      <c r="BD68" s="43"/>
      <c r="BE68" s="43"/>
      <c r="BF68" s="43"/>
      <c r="BG68" s="44"/>
      <c r="BH68" s="42">
        <v>12</v>
      </c>
      <c r="BI68" s="43"/>
      <c r="BJ68" s="43"/>
      <c r="BK68" s="43"/>
      <c r="BL68" s="44"/>
      <c r="BM68" s="42">
        <v>13</v>
      </c>
      <c r="BN68" s="43"/>
      <c r="BO68" s="43"/>
      <c r="BP68" s="43"/>
      <c r="BQ68" s="4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>
      <c r="A69" s="67" t="s">
        <v>39</v>
      </c>
      <c r="B69" s="67"/>
      <c r="C69" s="64" t="s">
        <v>16</v>
      </c>
      <c r="D69" s="65"/>
      <c r="E69" s="65"/>
      <c r="F69" s="65"/>
      <c r="G69" s="65"/>
      <c r="H69" s="65"/>
      <c r="I69" s="66"/>
      <c r="J69" s="67" t="s">
        <v>17</v>
      </c>
      <c r="K69" s="67"/>
      <c r="L69" s="67"/>
      <c r="M69" s="67"/>
      <c r="N69" s="67"/>
      <c r="O69" s="68" t="s">
        <v>40</v>
      </c>
      <c r="P69" s="68"/>
      <c r="Q69" s="68"/>
      <c r="R69" s="68"/>
      <c r="S69" s="68"/>
      <c r="T69" s="68"/>
      <c r="U69" s="68"/>
      <c r="V69" s="68"/>
      <c r="W69" s="68"/>
      <c r="X69" s="64"/>
      <c r="Y69" s="41" t="s">
        <v>12</v>
      </c>
      <c r="Z69" s="41"/>
      <c r="AA69" s="41"/>
      <c r="AB69" s="41"/>
      <c r="AC69" s="41"/>
      <c r="AD69" s="41" t="s">
        <v>32</v>
      </c>
      <c r="AE69" s="41"/>
      <c r="AF69" s="41"/>
      <c r="AG69" s="41"/>
      <c r="AH69" s="41"/>
      <c r="AI69" s="41" t="s">
        <v>18</v>
      </c>
      <c r="AJ69" s="41"/>
      <c r="AK69" s="41"/>
      <c r="AL69" s="41"/>
      <c r="AM69" s="41"/>
      <c r="AN69" s="41" t="s">
        <v>33</v>
      </c>
      <c r="AO69" s="41"/>
      <c r="AP69" s="41"/>
      <c r="AQ69" s="41"/>
      <c r="AR69" s="41"/>
      <c r="AS69" s="41" t="s">
        <v>13</v>
      </c>
      <c r="AT69" s="41"/>
      <c r="AU69" s="41"/>
      <c r="AV69" s="41"/>
      <c r="AW69" s="41"/>
      <c r="AX69" s="41" t="s">
        <v>18</v>
      </c>
      <c r="AY69" s="41"/>
      <c r="AZ69" s="41"/>
      <c r="BA69" s="41"/>
      <c r="BB69" s="41"/>
      <c r="BC69" s="41" t="s">
        <v>35</v>
      </c>
      <c r="BD69" s="41"/>
      <c r="BE69" s="41"/>
      <c r="BF69" s="41"/>
      <c r="BG69" s="41"/>
      <c r="BH69" s="41" t="s">
        <v>35</v>
      </c>
      <c r="BI69" s="41"/>
      <c r="BJ69" s="41"/>
      <c r="BK69" s="41"/>
      <c r="BL69" s="41"/>
      <c r="BM69" s="50" t="s">
        <v>18</v>
      </c>
      <c r="BN69" s="50"/>
      <c r="BO69" s="50"/>
      <c r="BP69" s="50"/>
      <c r="BQ69" s="5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79" s="93" customFormat="1" ht="15.75">
      <c r="A70" s="89">
        <v>0</v>
      </c>
      <c r="B70" s="89"/>
      <c r="C70" s="103" t="s">
        <v>80</v>
      </c>
      <c r="D70" s="103"/>
      <c r="E70" s="103"/>
      <c r="F70" s="103"/>
      <c r="G70" s="103"/>
      <c r="H70" s="103"/>
      <c r="I70" s="103"/>
      <c r="J70" s="103" t="s">
        <v>81</v>
      </c>
      <c r="K70" s="103"/>
      <c r="L70" s="103"/>
      <c r="M70" s="103"/>
      <c r="N70" s="103"/>
      <c r="O70" s="103" t="s">
        <v>81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  <c r="CA70" s="93" t="s">
        <v>26</v>
      </c>
    </row>
    <row r="71" spans="1:79" ht="38.25" customHeight="1">
      <c r="A71" s="33">
        <v>1</v>
      </c>
      <c r="B71" s="33"/>
      <c r="C71" s="111" t="s">
        <v>364</v>
      </c>
      <c r="D71" s="112"/>
      <c r="E71" s="112"/>
      <c r="F71" s="112"/>
      <c r="G71" s="112"/>
      <c r="H71" s="112"/>
      <c r="I71" s="113"/>
      <c r="J71" s="63" t="s">
        <v>86</v>
      </c>
      <c r="K71" s="63"/>
      <c r="L71" s="63"/>
      <c r="M71" s="63"/>
      <c r="N71" s="63"/>
      <c r="O71" s="111" t="s">
        <v>365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14">
        <v>24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24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0</v>
      </c>
      <c r="AY71" s="115"/>
      <c r="AZ71" s="115"/>
      <c r="BA71" s="115"/>
      <c r="BB71" s="115"/>
      <c r="BC71" s="115">
        <f>AN71-Y71</f>
        <v>-24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-24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>
      <c r="A72" s="33">
        <v>2</v>
      </c>
      <c r="B72" s="33"/>
      <c r="C72" s="111" t="s">
        <v>366</v>
      </c>
      <c r="D72" s="87"/>
      <c r="E72" s="87"/>
      <c r="F72" s="87"/>
      <c r="G72" s="87"/>
      <c r="H72" s="87"/>
      <c r="I72" s="88"/>
      <c r="J72" s="63" t="s">
        <v>83</v>
      </c>
      <c r="K72" s="63"/>
      <c r="L72" s="63"/>
      <c r="M72" s="63"/>
      <c r="N72" s="63"/>
      <c r="O72" s="111" t="s">
        <v>367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14">
        <v>280</v>
      </c>
      <c r="Z72" s="114"/>
      <c r="AA72" s="114"/>
      <c r="AB72" s="114"/>
      <c r="AC72" s="114"/>
      <c r="AD72" s="114">
        <v>0</v>
      </c>
      <c r="AE72" s="114"/>
      <c r="AF72" s="114"/>
      <c r="AG72" s="114"/>
      <c r="AH72" s="114"/>
      <c r="AI72" s="114">
        <f>Y72+AD72</f>
        <v>280</v>
      </c>
      <c r="AJ72" s="114"/>
      <c r="AK72" s="114"/>
      <c r="AL72" s="114"/>
      <c r="AM72" s="114"/>
      <c r="AN72" s="114">
        <v>0</v>
      </c>
      <c r="AO72" s="114"/>
      <c r="AP72" s="114"/>
      <c r="AQ72" s="114"/>
      <c r="AR72" s="114"/>
      <c r="AS72" s="114">
        <v>0</v>
      </c>
      <c r="AT72" s="114"/>
      <c r="AU72" s="114"/>
      <c r="AV72" s="114"/>
      <c r="AW72" s="114"/>
      <c r="AX72" s="115">
        <f>AN72+AS72</f>
        <v>0</v>
      </c>
      <c r="AY72" s="115"/>
      <c r="AZ72" s="115"/>
      <c r="BA72" s="115"/>
      <c r="BB72" s="115"/>
      <c r="BC72" s="115">
        <f>AN72-Y72</f>
        <v>-280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-280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>
      <c r="A73" s="33">
        <v>3</v>
      </c>
      <c r="B73" s="33"/>
      <c r="C73" s="111" t="s">
        <v>368</v>
      </c>
      <c r="D73" s="87"/>
      <c r="E73" s="87"/>
      <c r="F73" s="87"/>
      <c r="G73" s="87"/>
      <c r="H73" s="87"/>
      <c r="I73" s="88"/>
      <c r="J73" s="63" t="s">
        <v>83</v>
      </c>
      <c r="K73" s="63"/>
      <c r="L73" s="63"/>
      <c r="M73" s="63"/>
      <c r="N73" s="63"/>
      <c r="O73" s="111" t="s">
        <v>367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14">
        <v>100</v>
      </c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>
        <f>Y73+AD73</f>
        <v>100</v>
      </c>
      <c r="AJ73" s="114"/>
      <c r="AK73" s="114"/>
      <c r="AL73" s="114"/>
      <c r="AM73" s="114"/>
      <c r="AN73" s="114">
        <v>0</v>
      </c>
      <c r="AO73" s="114"/>
      <c r="AP73" s="114"/>
      <c r="AQ73" s="114"/>
      <c r="AR73" s="114"/>
      <c r="AS73" s="114">
        <v>0</v>
      </c>
      <c r="AT73" s="114"/>
      <c r="AU73" s="114"/>
      <c r="AV73" s="114"/>
      <c r="AW73" s="114"/>
      <c r="AX73" s="115">
        <f>AN73+AS73</f>
        <v>0</v>
      </c>
      <c r="AY73" s="115"/>
      <c r="AZ73" s="115"/>
      <c r="BA73" s="115"/>
      <c r="BB73" s="115"/>
      <c r="BC73" s="115">
        <f>AN73-Y73</f>
        <v>-100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-100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>
      <c r="A74" s="33">
        <v>4</v>
      </c>
      <c r="B74" s="33"/>
      <c r="C74" s="111" t="s">
        <v>369</v>
      </c>
      <c r="D74" s="87"/>
      <c r="E74" s="87"/>
      <c r="F74" s="87"/>
      <c r="G74" s="87"/>
      <c r="H74" s="87"/>
      <c r="I74" s="88"/>
      <c r="J74" s="63" t="s">
        <v>86</v>
      </c>
      <c r="K74" s="63"/>
      <c r="L74" s="63"/>
      <c r="M74" s="63"/>
      <c r="N74" s="63"/>
      <c r="O74" s="111" t="s">
        <v>337</v>
      </c>
      <c r="P74" s="87"/>
      <c r="Q74" s="87"/>
      <c r="R74" s="87"/>
      <c r="S74" s="87"/>
      <c r="T74" s="87"/>
      <c r="U74" s="87"/>
      <c r="V74" s="87"/>
      <c r="W74" s="87"/>
      <c r="X74" s="88"/>
      <c r="Y74" s="114">
        <v>21.5</v>
      </c>
      <c r="Z74" s="114"/>
      <c r="AA74" s="114"/>
      <c r="AB74" s="114"/>
      <c r="AC74" s="114"/>
      <c r="AD74" s="114">
        <v>200</v>
      </c>
      <c r="AE74" s="114"/>
      <c r="AF74" s="114"/>
      <c r="AG74" s="114"/>
      <c r="AH74" s="114"/>
      <c r="AI74" s="114">
        <f>Y74+AD74</f>
        <v>221.5</v>
      </c>
      <c r="AJ74" s="114"/>
      <c r="AK74" s="114"/>
      <c r="AL74" s="114"/>
      <c r="AM74" s="114"/>
      <c r="AN74" s="114">
        <v>0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0</v>
      </c>
      <c r="AY74" s="115"/>
      <c r="AZ74" s="115"/>
      <c r="BA74" s="115"/>
      <c r="BB74" s="115"/>
      <c r="BC74" s="115">
        <f>AN74-Y74</f>
        <v>-21.5</v>
      </c>
      <c r="BD74" s="115"/>
      <c r="BE74" s="115"/>
      <c r="BF74" s="115"/>
      <c r="BG74" s="115"/>
      <c r="BH74" s="115">
        <f>AS74-AD74</f>
        <v>-200</v>
      </c>
      <c r="BI74" s="115"/>
      <c r="BJ74" s="115"/>
      <c r="BK74" s="115"/>
      <c r="BL74" s="115"/>
      <c r="BM74" s="115">
        <f>BC74+BH74</f>
        <v>-221.5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>
      <c r="A75" s="33">
        <v>5</v>
      </c>
      <c r="B75" s="33"/>
      <c r="C75" s="111" t="s">
        <v>370</v>
      </c>
      <c r="D75" s="87"/>
      <c r="E75" s="87"/>
      <c r="F75" s="87"/>
      <c r="G75" s="87"/>
      <c r="H75" s="87"/>
      <c r="I75" s="88"/>
      <c r="J75" s="63" t="s">
        <v>86</v>
      </c>
      <c r="K75" s="63"/>
      <c r="L75" s="63"/>
      <c r="M75" s="63"/>
      <c r="N75" s="63"/>
      <c r="O75" s="111" t="s">
        <v>111</v>
      </c>
      <c r="P75" s="87"/>
      <c r="Q75" s="87"/>
      <c r="R75" s="87"/>
      <c r="S75" s="87"/>
      <c r="T75" s="87"/>
      <c r="U75" s="87"/>
      <c r="V75" s="87"/>
      <c r="W75" s="87"/>
      <c r="X75" s="88"/>
      <c r="Y75" s="114">
        <v>0</v>
      </c>
      <c r="Z75" s="114"/>
      <c r="AA75" s="114"/>
      <c r="AB75" s="114"/>
      <c r="AC75" s="114"/>
      <c r="AD75" s="114">
        <v>16.2</v>
      </c>
      <c r="AE75" s="114"/>
      <c r="AF75" s="114"/>
      <c r="AG75" s="114"/>
      <c r="AH75" s="114"/>
      <c r="AI75" s="114">
        <f>Y75+AD75</f>
        <v>16.2</v>
      </c>
      <c r="AJ75" s="114"/>
      <c r="AK75" s="114"/>
      <c r="AL75" s="114"/>
      <c r="AM75" s="114"/>
      <c r="AN75" s="114">
        <v>0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5">
        <f>AN75+AS75</f>
        <v>0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-16.2</v>
      </c>
      <c r="BI75" s="115"/>
      <c r="BJ75" s="115"/>
      <c r="BK75" s="115"/>
      <c r="BL75" s="115"/>
      <c r="BM75" s="115">
        <f>BC75+BH75</f>
        <v>-16.2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3.75" customHeight="1">
      <c r="A76" s="33">
        <v>6</v>
      </c>
      <c r="B76" s="33"/>
      <c r="C76" s="111" t="s">
        <v>371</v>
      </c>
      <c r="D76" s="87"/>
      <c r="E76" s="87"/>
      <c r="F76" s="87"/>
      <c r="G76" s="87"/>
      <c r="H76" s="87"/>
      <c r="I76" s="88"/>
      <c r="J76" s="63" t="s">
        <v>86</v>
      </c>
      <c r="K76" s="63"/>
      <c r="L76" s="63"/>
      <c r="M76" s="63"/>
      <c r="N76" s="63"/>
      <c r="O76" s="111" t="s">
        <v>111</v>
      </c>
      <c r="P76" s="87"/>
      <c r="Q76" s="87"/>
      <c r="R76" s="87"/>
      <c r="S76" s="87"/>
      <c r="T76" s="87"/>
      <c r="U76" s="87"/>
      <c r="V76" s="87"/>
      <c r="W76" s="87"/>
      <c r="X76" s="88"/>
      <c r="Y76" s="114">
        <v>18.5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f>Y76+AD76</f>
        <v>18.5</v>
      </c>
      <c r="AJ76" s="114"/>
      <c r="AK76" s="114"/>
      <c r="AL76" s="114"/>
      <c r="AM76" s="114"/>
      <c r="AN76" s="114">
        <v>0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f>AN76+AS76</f>
        <v>0</v>
      </c>
      <c r="AY76" s="115"/>
      <c r="AZ76" s="115"/>
      <c r="BA76" s="115"/>
      <c r="BB76" s="115"/>
      <c r="BC76" s="115">
        <f>AN76-Y76</f>
        <v>-18.5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-18.5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93" customFormat="1" ht="15.75">
      <c r="A77" s="89">
        <v>0</v>
      </c>
      <c r="B77" s="89"/>
      <c r="C77" s="108" t="s">
        <v>99</v>
      </c>
      <c r="D77" s="91"/>
      <c r="E77" s="91"/>
      <c r="F77" s="91"/>
      <c r="G77" s="91"/>
      <c r="H77" s="91"/>
      <c r="I77" s="92"/>
      <c r="J77" s="103" t="s">
        <v>81</v>
      </c>
      <c r="K77" s="103"/>
      <c r="L77" s="103"/>
      <c r="M77" s="103"/>
      <c r="N77" s="103"/>
      <c r="O77" s="108" t="s">
        <v>81</v>
      </c>
      <c r="P77" s="91"/>
      <c r="Q77" s="91"/>
      <c r="R77" s="91"/>
      <c r="S77" s="91"/>
      <c r="T77" s="91"/>
      <c r="U77" s="91"/>
      <c r="V77" s="91"/>
      <c r="W77" s="91"/>
      <c r="X77" s="92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6"/>
      <c r="BS77" s="106"/>
      <c r="BT77" s="106"/>
      <c r="BU77" s="106"/>
      <c r="BV77" s="106"/>
      <c r="BW77" s="106"/>
      <c r="BX77" s="106"/>
      <c r="BY77" s="106"/>
      <c r="BZ77" s="107"/>
    </row>
    <row r="78" spans="1:79" ht="63.75" customHeight="1">
      <c r="A78" s="33">
        <v>1</v>
      </c>
      <c r="B78" s="33"/>
      <c r="C78" s="111" t="s">
        <v>372</v>
      </c>
      <c r="D78" s="87"/>
      <c r="E78" s="87"/>
      <c r="F78" s="87"/>
      <c r="G78" s="87"/>
      <c r="H78" s="87"/>
      <c r="I78" s="88"/>
      <c r="J78" s="63" t="s">
        <v>83</v>
      </c>
      <c r="K78" s="63"/>
      <c r="L78" s="63"/>
      <c r="M78" s="63"/>
      <c r="N78" s="63"/>
      <c r="O78" s="111" t="s">
        <v>111</v>
      </c>
      <c r="P78" s="87"/>
      <c r="Q78" s="87"/>
      <c r="R78" s="87"/>
      <c r="S78" s="87"/>
      <c r="T78" s="87"/>
      <c r="U78" s="87"/>
      <c r="V78" s="87"/>
      <c r="W78" s="87"/>
      <c r="X78" s="88"/>
      <c r="Y78" s="114">
        <v>0</v>
      </c>
      <c r="Z78" s="114"/>
      <c r="AA78" s="114"/>
      <c r="AB78" s="114"/>
      <c r="AC78" s="114"/>
      <c r="AD78" s="114">
        <v>1</v>
      </c>
      <c r="AE78" s="114"/>
      <c r="AF78" s="114"/>
      <c r="AG78" s="114"/>
      <c r="AH78" s="114"/>
      <c r="AI78" s="114">
        <f>Y78+AD78</f>
        <v>1</v>
      </c>
      <c r="AJ78" s="114"/>
      <c r="AK78" s="114"/>
      <c r="AL78" s="114"/>
      <c r="AM78" s="114"/>
      <c r="AN78" s="114">
        <v>0</v>
      </c>
      <c r="AO78" s="114"/>
      <c r="AP78" s="114"/>
      <c r="AQ78" s="114"/>
      <c r="AR78" s="114"/>
      <c r="AS78" s="114">
        <v>0</v>
      </c>
      <c r="AT78" s="114"/>
      <c r="AU78" s="114"/>
      <c r="AV78" s="114"/>
      <c r="AW78" s="114"/>
      <c r="AX78" s="115">
        <f>AN78+AS78</f>
        <v>0</v>
      </c>
      <c r="AY78" s="115"/>
      <c r="AZ78" s="115"/>
      <c r="BA78" s="115"/>
      <c r="BB78" s="115"/>
      <c r="BC78" s="115">
        <f>AN78-Y78</f>
        <v>0</v>
      </c>
      <c r="BD78" s="115"/>
      <c r="BE78" s="115"/>
      <c r="BF78" s="115"/>
      <c r="BG78" s="115"/>
      <c r="BH78" s="115">
        <f>AS78-AD78</f>
        <v>-1</v>
      </c>
      <c r="BI78" s="115"/>
      <c r="BJ78" s="115"/>
      <c r="BK78" s="115"/>
      <c r="BL78" s="115"/>
      <c r="BM78" s="115">
        <f>BC78+BH78</f>
        <v>-1</v>
      </c>
      <c r="BN78" s="115"/>
      <c r="BO78" s="115"/>
      <c r="BP78" s="115"/>
      <c r="BQ78" s="11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>
      <c r="A79" s="33">
        <v>2</v>
      </c>
      <c r="B79" s="33"/>
      <c r="C79" s="111" t="s">
        <v>345</v>
      </c>
      <c r="D79" s="87"/>
      <c r="E79" s="87"/>
      <c r="F79" s="87"/>
      <c r="G79" s="87"/>
      <c r="H79" s="87"/>
      <c r="I79" s="88"/>
      <c r="J79" s="63" t="s">
        <v>83</v>
      </c>
      <c r="K79" s="63"/>
      <c r="L79" s="63"/>
      <c r="M79" s="63"/>
      <c r="N79" s="63"/>
      <c r="O79" s="111" t="s">
        <v>111</v>
      </c>
      <c r="P79" s="87"/>
      <c r="Q79" s="87"/>
      <c r="R79" s="87"/>
      <c r="S79" s="87"/>
      <c r="T79" s="87"/>
      <c r="U79" s="87"/>
      <c r="V79" s="87"/>
      <c r="W79" s="87"/>
      <c r="X79" s="88"/>
      <c r="Y79" s="114">
        <v>2</v>
      </c>
      <c r="Z79" s="114"/>
      <c r="AA79" s="114"/>
      <c r="AB79" s="114"/>
      <c r="AC79" s="114"/>
      <c r="AD79" s="114">
        <v>1</v>
      </c>
      <c r="AE79" s="114"/>
      <c r="AF79" s="114"/>
      <c r="AG79" s="114"/>
      <c r="AH79" s="114"/>
      <c r="AI79" s="114">
        <f>Y79+AD79</f>
        <v>3</v>
      </c>
      <c r="AJ79" s="114"/>
      <c r="AK79" s="114"/>
      <c r="AL79" s="114"/>
      <c r="AM79" s="114"/>
      <c r="AN79" s="114">
        <v>0</v>
      </c>
      <c r="AO79" s="114"/>
      <c r="AP79" s="114"/>
      <c r="AQ79" s="114"/>
      <c r="AR79" s="114"/>
      <c r="AS79" s="114">
        <v>0</v>
      </c>
      <c r="AT79" s="114"/>
      <c r="AU79" s="114"/>
      <c r="AV79" s="114"/>
      <c r="AW79" s="114"/>
      <c r="AX79" s="115">
        <f>AN79+AS79</f>
        <v>0</v>
      </c>
      <c r="AY79" s="115"/>
      <c r="AZ79" s="115"/>
      <c r="BA79" s="115"/>
      <c r="BB79" s="115"/>
      <c r="BC79" s="115">
        <f>AN79-Y79</f>
        <v>-2</v>
      </c>
      <c r="BD79" s="115"/>
      <c r="BE79" s="115"/>
      <c r="BF79" s="115"/>
      <c r="BG79" s="115"/>
      <c r="BH79" s="115">
        <f>AS79-AD79</f>
        <v>-1</v>
      </c>
      <c r="BI79" s="115"/>
      <c r="BJ79" s="115"/>
      <c r="BK79" s="115"/>
      <c r="BL79" s="115"/>
      <c r="BM79" s="115">
        <f>BC79+BH79</f>
        <v>-3</v>
      </c>
      <c r="BN79" s="115"/>
      <c r="BO79" s="115"/>
      <c r="BP79" s="115"/>
      <c r="BQ79" s="11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8.25" customHeight="1">
      <c r="A80" s="33">
        <v>3</v>
      </c>
      <c r="B80" s="33"/>
      <c r="C80" s="111" t="s">
        <v>373</v>
      </c>
      <c r="D80" s="87"/>
      <c r="E80" s="87"/>
      <c r="F80" s="87"/>
      <c r="G80" s="87"/>
      <c r="H80" s="87"/>
      <c r="I80" s="88"/>
      <c r="J80" s="63" t="s">
        <v>83</v>
      </c>
      <c r="K80" s="63"/>
      <c r="L80" s="63"/>
      <c r="M80" s="63"/>
      <c r="N80" s="63"/>
      <c r="O80" s="111" t="s">
        <v>121</v>
      </c>
      <c r="P80" s="87"/>
      <c r="Q80" s="87"/>
      <c r="R80" s="87"/>
      <c r="S80" s="87"/>
      <c r="T80" s="87"/>
      <c r="U80" s="87"/>
      <c r="V80" s="87"/>
      <c r="W80" s="87"/>
      <c r="X80" s="88"/>
      <c r="Y80" s="114">
        <v>2</v>
      </c>
      <c r="Z80" s="114"/>
      <c r="AA80" s="114"/>
      <c r="AB80" s="114"/>
      <c r="AC80" s="114"/>
      <c r="AD80" s="114">
        <v>0</v>
      </c>
      <c r="AE80" s="114"/>
      <c r="AF80" s="114"/>
      <c r="AG80" s="114"/>
      <c r="AH80" s="114"/>
      <c r="AI80" s="114">
        <f>Y80+AD80</f>
        <v>2</v>
      </c>
      <c r="AJ80" s="114"/>
      <c r="AK80" s="114"/>
      <c r="AL80" s="114"/>
      <c r="AM80" s="114"/>
      <c r="AN80" s="114">
        <v>0</v>
      </c>
      <c r="AO80" s="114"/>
      <c r="AP80" s="114"/>
      <c r="AQ80" s="114"/>
      <c r="AR80" s="114"/>
      <c r="AS80" s="114">
        <v>0</v>
      </c>
      <c r="AT80" s="114"/>
      <c r="AU80" s="114"/>
      <c r="AV80" s="114"/>
      <c r="AW80" s="114"/>
      <c r="AX80" s="115">
        <f>AN80+AS80</f>
        <v>0</v>
      </c>
      <c r="AY80" s="115"/>
      <c r="AZ80" s="115"/>
      <c r="BA80" s="115"/>
      <c r="BB80" s="115"/>
      <c r="BC80" s="115">
        <f>AN80-Y80</f>
        <v>-2</v>
      </c>
      <c r="BD80" s="115"/>
      <c r="BE80" s="115"/>
      <c r="BF80" s="115"/>
      <c r="BG80" s="115"/>
      <c r="BH80" s="115">
        <f>AS80-AD80</f>
        <v>0</v>
      </c>
      <c r="BI80" s="115"/>
      <c r="BJ80" s="115"/>
      <c r="BK80" s="115"/>
      <c r="BL80" s="115"/>
      <c r="BM80" s="115">
        <f>BC80+BH80</f>
        <v>-2</v>
      </c>
      <c r="BN80" s="115"/>
      <c r="BO80" s="115"/>
      <c r="BP80" s="115"/>
      <c r="BQ80" s="11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>
      <c r="A81" s="33">
        <v>4</v>
      </c>
      <c r="B81" s="33"/>
      <c r="C81" s="111" t="s">
        <v>374</v>
      </c>
      <c r="D81" s="87"/>
      <c r="E81" s="87"/>
      <c r="F81" s="87"/>
      <c r="G81" s="87"/>
      <c r="H81" s="87"/>
      <c r="I81" s="88"/>
      <c r="J81" s="63" t="s">
        <v>83</v>
      </c>
      <c r="K81" s="63"/>
      <c r="L81" s="63"/>
      <c r="M81" s="63"/>
      <c r="N81" s="63"/>
      <c r="O81" s="111" t="s">
        <v>111</v>
      </c>
      <c r="P81" s="87"/>
      <c r="Q81" s="87"/>
      <c r="R81" s="87"/>
      <c r="S81" s="87"/>
      <c r="T81" s="87"/>
      <c r="U81" s="87"/>
      <c r="V81" s="87"/>
      <c r="W81" s="87"/>
      <c r="X81" s="88"/>
      <c r="Y81" s="114">
        <v>1</v>
      </c>
      <c r="Z81" s="114"/>
      <c r="AA81" s="114"/>
      <c r="AB81" s="114"/>
      <c r="AC81" s="114"/>
      <c r="AD81" s="114">
        <v>0</v>
      </c>
      <c r="AE81" s="114"/>
      <c r="AF81" s="114"/>
      <c r="AG81" s="114"/>
      <c r="AH81" s="114"/>
      <c r="AI81" s="114">
        <f>Y81+AD81</f>
        <v>1</v>
      </c>
      <c r="AJ81" s="114"/>
      <c r="AK81" s="114"/>
      <c r="AL81" s="114"/>
      <c r="AM81" s="114"/>
      <c r="AN81" s="114">
        <v>0</v>
      </c>
      <c r="AO81" s="114"/>
      <c r="AP81" s="114"/>
      <c r="AQ81" s="114"/>
      <c r="AR81" s="114"/>
      <c r="AS81" s="114">
        <v>0</v>
      </c>
      <c r="AT81" s="114"/>
      <c r="AU81" s="114"/>
      <c r="AV81" s="114"/>
      <c r="AW81" s="114"/>
      <c r="AX81" s="115">
        <f>AN81+AS81</f>
        <v>0</v>
      </c>
      <c r="AY81" s="115"/>
      <c r="AZ81" s="115"/>
      <c r="BA81" s="115"/>
      <c r="BB81" s="115"/>
      <c r="BC81" s="115">
        <f>AN81-Y81</f>
        <v>-1</v>
      </c>
      <c r="BD81" s="115"/>
      <c r="BE81" s="115"/>
      <c r="BF81" s="115"/>
      <c r="BG81" s="115"/>
      <c r="BH81" s="115">
        <f>AS81-AD81</f>
        <v>0</v>
      </c>
      <c r="BI81" s="115"/>
      <c r="BJ81" s="115"/>
      <c r="BK81" s="115"/>
      <c r="BL81" s="115"/>
      <c r="BM81" s="115">
        <f>BC81+BH81</f>
        <v>-1</v>
      </c>
      <c r="BN81" s="115"/>
      <c r="BO81" s="115"/>
      <c r="BP81" s="115"/>
      <c r="BQ81" s="11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89.25" customHeight="1">
      <c r="A82" s="33">
        <v>6</v>
      </c>
      <c r="B82" s="33"/>
      <c r="C82" s="111" t="s">
        <v>375</v>
      </c>
      <c r="D82" s="87"/>
      <c r="E82" s="87"/>
      <c r="F82" s="87"/>
      <c r="G82" s="87"/>
      <c r="H82" s="87"/>
      <c r="I82" s="88"/>
      <c r="J82" s="63" t="s">
        <v>83</v>
      </c>
      <c r="K82" s="63"/>
      <c r="L82" s="63"/>
      <c r="M82" s="63"/>
      <c r="N82" s="63"/>
      <c r="O82" s="111" t="s">
        <v>111</v>
      </c>
      <c r="P82" s="87"/>
      <c r="Q82" s="87"/>
      <c r="R82" s="87"/>
      <c r="S82" s="87"/>
      <c r="T82" s="87"/>
      <c r="U82" s="87"/>
      <c r="V82" s="87"/>
      <c r="W82" s="87"/>
      <c r="X82" s="88"/>
      <c r="Y82" s="114">
        <v>1</v>
      </c>
      <c r="Z82" s="114"/>
      <c r="AA82" s="114"/>
      <c r="AB82" s="114"/>
      <c r="AC82" s="114"/>
      <c r="AD82" s="114">
        <v>0</v>
      </c>
      <c r="AE82" s="114"/>
      <c r="AF82" s="114"/>
      <c r="AG82" s="114"/>
      <c r="AH82" s="114"/>
      <c r="AI82" s="114">
        <f>Y82+AD82</f>
        <v>1</v>
      </c>
      <c r="AJ82" s="114"/>
      <c r="AK82" s="114"/>
      <c r="AL82" s="114"/>
      <c r="AM82" s="114"/>
      <c r="AN82" s="114">
        <v>0</v>
      </c>
      <c r="AO82" s="114"/>
      <c r="AP82" s="114"/>
      <c r="AQ82" s="114"/>
      <c r="AR82" s="114"/>
      <c r="AS82" s="114">
        <v>0</v>
      </c>
      <c r="AT82" s="114"/>
      <c r="AU82" s="114"/>
      <c r="AV82" s="114"/>
      <c r="AW82" s="114"/>
      <c r="AX82" s="115">
        <f>AN82+AS82</f>
        <v>0</v>
      </c>
      <c r="AY82" s="115"/>
      <c r="AZ82" s="115"/>
      <c r="BA82" s="115"/>
      <c r="BB82" s="115"/>
      <c r="BC82" s="115">
        <f>AN82-Y82</f>
        <v>-1</v>
      </c>
      <c r="BD82" s="115"/>
      <c r="BE82" s="115"/>
      <c r="BF82" s="115"/>
      <c r="BG82" s="115"/>
      <c r="BH82" s="115">
        <f>AS82-AD82</f>
        <v>0</v>
      </c>
      <c r="BI82" s="115"/>
      <c r="BJ82" s="115"/>
      <c r="BK82" s="115"/>
      <c r="BL82" s="115"/>
      <c r="BM82" s="115">
        <f>BC82+BH82</f>
        <v>-1</v>
      </c>
      <c r="BN82" s="115"/>
      <c r="BO82" s="115"/>
      <c r="BP82" s="115"/>
      <c r="BQ82" s="11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93" customFormat="1" ht="15.75">
      <c r="A83" s="89">
        <v>0</v>
      </c>
      <c r="B83" s="89"/>
      <c r="C83" s="108" t="s">
        <v>114</v>
      </c>
      <c r="D83" s="91"/>
      <c r="E83" s="91"/>
      <c r="F83" s="91"/>
      <c r="G83" s="91"/>
      <c r="H83" s="91"/>
      <c r="I83" s="92"/>
      <c r="J83" s="103" t="s">
        <v>81</v>
      </c>
      <c r="K83" s="103"/>
      <c r="L83" s="103"/>
      <c r="M83" s="103"/>
      <c r="N83" s="103"/>
      <c r="O83" s="108" t="s">
        <v>81</v>
      </c>
      <c r="P83" s="91"/>
      <c r="Q83" s="91"/>
      <c r="R83" s="91"/>
      <c r="S83" s="91"/>
      <c r="T83" s="91"/>
      <c r="U83" s="91"/>
      <c r="V83" s="91"/>
      <c r="W83" s="91"/>
      <c r="X83" s="92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6"/>
      <c r="BS83" s="106"/>
      <c r="BT83" s="106"/>
      <c r="BU83" s="106"/>
      <c r="BV83" s="106"/>
      <c r="BW83" s="106"/>
      <c r="BX83" s="106"/>
      <c r="BY83" s="106"/>
      <c r="BZ83" s="107"/>
    </row>
    <row r="84" spans="1:78" ht="63.75" customHeight="1">
      <c r="A84" s="33">
        <v>2</v>
      </c>
      <c r="B84" s="33"/>
      <c r="C84" s="111" t="s">
        <v>376</v>
      </c>
      <c r="D84" s="87"/>
      <c r="E84" s="87"/>
      <c r="F84" s="87"/>
      <c r="G84" s="87"/>
      <c r="H84" s="87"/>
      <c r="I84" s="88"/>
      <c r="J84" s="63" t="s">
        <v>86</v>
      </c>
      <c r="K84" s="63"/>
      <c r="L84" s="63"/>
      <c r="M84" s="63"/>
      <c r="N84" s="63"/>
      <c r="O84" s="111" t="s">
        <v>121</v>
      </c>
      <c r="P84" s="87"/>
      <c r="Q84" s="87"/>
      <c r="R84" s="87"/>
      <c r="S84" s="87"/>
      <c r="T84" s="87"/>
      <c r="U84" s="87"/>
      <c r="V84" s="87"/>
      <c r="W84" s="87"/>
      <c r="X84" s="88"/>
      <c r="Y84" s="114">
        <v>10.75</v>
      </c>
      <c r="Z84" s="114"/>
      <c r="AA84" s="114"/>
      <c r="AB84" s="114"/>
      <c r="AC84" s="114"/>
      <c r="AD84" s="114">
        <v>200</v>
      </c>
      <c r="AE84" s="114"/>
      <c r="AF84" s="114"/>
      <c r="AG84" s="114"/>
      <c r="AH84" s="114"/>
      <c r="AI84" s="114">
        <f>Y84+AD84</f>
        <v>210.75</v>
      </c>
      <c r="AJ84" s="114"/>
      <c r="AK84" s="114"/>
      <c r="AL84" s="114"/>
      <c r="AM84" s="114"/>
      <c r="AN84" s="114">
        <v>0</v>
      </c>
      <c r="AO84" s="114"/>
      <c r="AP84" s="114"/>
      <c r="AQ84" s="114"/>
      <c r="AR84" s="114"/>
      <c r="AS84" s="114">
        <v>0</v>
      </c>
      <c r="AT84" s="114"/>
      <c r="AU84" s="114"/>
      <c r="AV84" s="114"/>
      <c r="AW84" s="114"/>
      <c r="AX84" s="115">
        <f>AN84+AS84</f>
        <v>0</v>
      </c>
      <c r="AY84" s="115"/>
      <c r="AZ84" s="115"/>
      <c r="BA84" s="115"/>
      <c r="BB84" s="115"/>
      <c r="BC84" s="115">
        <f>AN84-Y84</f>
        <v>-10.75</v>
      </c>
      <c r="BD84" s="115"/>
      <c r="BE84" s="115"/>
      <c r="BF84" s="115"/>
      <c r="BG84" s="115"/>
      <c r="BH84" s="115">
        <f>AS84-AD84</f>
        <v>-200</v>
      </c>
      <c r="BI84" s="115"/>
      <c r="BJ84" s="115"/>
      <c r="BK84" s="115"/>
      <c r="BL84" s="115"/>
      <c r="BM84" s="115">
        <f>BC84+BH84</f>
        <v>-210.75</v>
      </c>
      <c r="BN84" s="115"/>
      <c r="BO84" s="115"/>
      <c r="BP84" s="115"/>
      <c r="BQ84" s="11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33">
        <v>3</v>
      </c>
      <c r="B85" s="33"/>
      <c r="C85" s="111" t="s">
        <v>377</v>
      </c>
      <c r="D85" s="87"/>
      <c r="E85" s="87"/>
      <c r="F85" s="87"/>
      <c r="G85" s="87"/>
      <c r="H85" s="87"/>
      <c r="I85" s="88"/>
      <c r="J85" s="63" t="s">
        <v>86</v>
      </c>
      <c r="K85" s="63"/>
      <c r="L85" s="63"/>
      <c r="M85" s="63"/>
      <c r="N85" s="63"/>
      <c r="O85" s="111" t="s">
        <v>121</v>
      </c>
      <c r="P85" s="87"/>
      <c r="Q85" s="87"/>
      <c r="R85" s="87"/>
      <c r="S85" s="87"/>
      <c r="T85" s="87"/>
      <c r="U85" s="87"/>
      <c r="V85" s="87"/>
      <c r="W85" s="87"/>
      <c r="X85" s="88"/>
      <c r="Y85" s="114">
        <v>21.5</v>
      </c>
      <c r="Z85" s="114"/>
      <c r="AA85" s="114"/>
      <c r="AB85" s="114"/>
      <c r="AC85" s="114"/>
      <c r="AD85" s="114">
        <v>0</v>
      </c>
      <c r="AE85" s="114"/>
      <c r="AF85" s="114"/>
      <c r="AG85" s="114"/>
      <c r="AH85" s="114"/>
      <c r="AI85" s="114">
        <f>Y85+AD85</f>
        <v>21.5</v>
      </c>
      <c r="AJ85" s="114"/>
      <c r="AK85" s="114"/>
      <c r="AL85" s="114"/>
      <c r="AM85" s="114"/>
      <c r="AN85" s="114">
        <v>0</v>
      </c>
      <c r="AO85" s="114"/>
      <c r="AP85" s="114"/>
      <c r="AQ85" s="114"/>
      <c r="AR85" s="114"/>
      <c r="AS85" s="114">
        <v>0</v>
      </c>
      <c r="AT85" s="114"/>
      <c r="AU85" s="114"/>
      <c r="AV85" s="114"/>
      <c r="AW85" s="114"/>
      <c r="AX85" s="115">
        <f>AN85+AS85</f>
        <v>0</v>
      </c>
      <c r="AY85" s="115"/>
      <c r="AZ85" s="115"/>
      <c r="BA85" s="115"/>
      <c r="BB85" s="115"/>
      <c r="BC85" s="115">
        <f>AN85-Y85</f>
        <v>-21.5</v>
      </c>
      <c r="BD85" s="115"/>
      <c r="BE85" s="115"/>
      <c r="BF85" s="115"/>
      <c r="BG85" s="115"/>
      <c r="BH85" s="115">
        <f>AS85-AD85</f>
        <v>0</v>
      </c>
      <c r="BI85" s="115"/>
      <c r="BJ85" s="115"/>
      <c r="BK85" s="115"/>
      <c r="BL85" s="115"/>
      <c r="BM85" s="115">
        <f>BC85+BH85</f>
        <v>-21.5</v>
      </c>
      <c r="BN85" s="115"/>
      <c r="BO85" s="115"/>
      <c r="BP85" s="115"/>
      <c r="BQ85" s="11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76.5" customHeight="1">
      <c r="A86" s="33">
        <v>4</v>
      </c>
      <c r="B86" s="33"/>
      <c r="C86" s="111" t="s">
        <v>378</v>
      </c>
      <c r="D86" s="87"/>
      <c r="E86" s="87"/>
      <c r="F86" s="87"/>
      <c r="G86" s="87"/>
      <c r="H86" s="87"/>
      <c r="I86" s="88"/>
      <c r="J86" s="63" t="s">
        <v>86</v>
      </c>
      <c r="K86" s="63"/>
      <c r="L86" s="63"/>
      <c r="M86" s="63"/>
      <c r="N86" s="63"/>
      <c r="O86" s="111" t="s">
        <v>111</v>
      </c>
      <c r="P86" s="87"/>
      <c r="Q86" s="87"/>
      <c r="R86" s="87"/>
      <c r="S86" s="87"/>
      <c r="T86" s="87"/>
      <c r="U86" s="87"/>
      <c r="V86" s="87"/>
      <c r="W86" s="87"/>
      <c r="X86" s="88"/>
      <c r="Y86" s="114">
        <v>20</v>
      </c>
      <c r="Z86" s="114"/>
      <c r="AA86" s="114"/>
      <c r="AB86" s="114"/>
      <c r="AC86" s="114"/>
      <c r="AD86" s="114">
        <v>0</v>
      </c>
      <c r="AE86" s="114"/>
      <c r="AF86" s="114"/>
      <c r="AG86" s="114"/>
      <c r="AH86" s="114"/>
      <c r="AI86" s="114">
        <f>Y86+AD86</f>
        <v>20</v>
      </c>
      <c r="AJ86" s="114"/>
      <c r="AK86" s="114"/>
      <c r="AL86" s="114"/>
      <c r="AM86" s="114"/>
      <c r="AN86" s="114">
        <v>0</v>
      </c>
      <c r="AO86" s="114"/>
      <c r="AP86" s="114"/>
      <c r="AQ86" s="114"/>
      <c r="AR86" s="114"/>
      <c r="AS86" s="114">
        <v>0</v>
      </c>
      <c r="AT86" s="114"/>
      <c r="AU86" s="114"/>
      <c r="AV86" s="114"/>
      <c r="AW86" s="114"/>
      <c r="AX86" s="115">
        <f>AN86+AS86</f>
        <v>0</v>
      </c>
      <c r="AY86" s="115"/>
      <c r="AZ86" s="115"/>
      <c r="BA86" s="115"/>
      <c r="BB86" s="115"/>
      <c r="BC86" s="115">
        <f>AN86-Y86</f>
        <v>-20</v>
      </c>
      <c r="BD86" s="115"/>
      <c r="BE86" s="115"/>
      <c r="BF86" s="115"/>
      <c r="BG86" s="115"/>
      <c r="BH86" s="115">
        <f>AS86-AD86</f>
        <v>0</v>
      </c>
      <c r="BI86" s="115"/>
      <c r="BJ86" s="115"/>
      <c r="BK86" s="115"/>
      <c r="BL86" s="115"/>
      <c r="BM86" s="115">
        <f>BC86+BH86</f>
        <v>-20</v>
      </c>
      <c r="BN86" s="115"/>
      <c r="BO86" s="115"/>
      <c r="BP86" s="115"/>
      <c r="BQ86" s="11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93" customFormat="1" ht="15.75">
      <c r="A87" s="89">
        <v>0</v>
      </c>
      <c r="B87" s="89"/>
      <c r="C87" s="108" t="s">
        <v>130</v>
      </c>
      <c r="D87" s="91"/>
      <c r="E87" s="91"/>
      <c r="F87" s="91"/>
      <c r="G87" s="91"/>
      <c r="H87" s="91"/>
      <c r="I87" s="92"/>
      <c r="J87" s="103" t="s">
        <v>81</v>
      </c>
      <c r="K87" s="103"/>
      <c r="L87" s="103"/>
      <c r="M87" s="103"/>
      <c r="N87" s="103"/>
      <c r="O87" s="108" t="s">
        <v>81</v>
      </c>
      <c r="P87" s="91"/>
      <c r="Q87" s="91"/>
      <c r="R87" s="91"/>
      <c r="S87" s="91"/>
      <c r="T87" s="91"/>
      <c r="U87" s="91"/>
      <c r="V87" s="91"/>
      <c r="W87" s="91"/>
      <c r="X87" s="92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6"/>
      <c r="BS87" s="106"/>
      <c r="BT87" s="106"/>
      <c r="BU87" s="106"/>
      <c r="BV87" s="106"/>
      <c r="BW87" s="106"/>
      <c r="BX87" s="106"/>
      <c r="BY87" s="106"/>
      <c r="BZ87" s="107"/>
    </row>
    <row r="88" spans="1:78" ht="25.5" customHeight="1">
      <c r="A88" s="33">
        <v>1</v>
      </c>
      <c r="B88" s="33"/>
      <c r="C88" s="111" t="s">
        <v>379</v>
      </c>
      <c r="D88" s="87"/>
      <c r="E88" s="87"/>
      <c r="F88" s="87"/>
      <c r="G88" s="87"/>
      <c r="H88" s="87"/>
      <c r="I88" s="88"/>
      <c r="J88" s="63" t="s">
        <v>191</v>
      </c>
      <c r="K88" s="63"/>
      <c r="L88" s="63"/>
      <c r="M88" s="63"/>
      <c r="N88" s="63"/>
      <c r="O88" s="111" t="s">
        <v>121</v>
      </c>
      <c r="P88" s="87"/>
      <c r="Q88" s="87"/>
      <c r="R88" s="87"/>
      <c r="S88" s="87"/>
      <c r="T88" s="87"/>
      <c r="U88" s="87"/>
      <c r="V88" s="87"/>
      <c r="W88" s="87"/>
      <c r="X88" s="88"/>
      <c r="Y88" s="114">
        <v>0</v>
      </c>
      <c r="Z88" s="114"/>
      <c r="AA88" s="114"/>
      <c r="AB88" s="114"/>
      <c r="AC88" s="114"/>
      <c r="AD88" s="114">
        <v>100</v>
      </c>
      <c r="AE88" s="114"/>
      <c r="AF88" s="114"/>
      <c r="AG88" s="114"/>
      <c r="AH88" s="114"/>
      <c r="AI88" s="114">
        <f>Y88+AD88</f>
        <v>100</v>
      </c>
      <c r="AJ88" s="114"/>
      <c r="AK88" s="114"/>
      <c r="AL88" s="114"/>
      <c r="AM88" s="114"/>
      <c r="AN88" s="114">
        <v>0</v>
      </c>
      <c r="AO88" s="114"/>
      <c r="AP88" s="114"/>
      <c r="AQ88" s="114"/>
      <c r="AR88" s="114"/>
      <c r="AS88" s="114">
        <v>0</v>
      </c>
      <c r="AT88" s="114"/>
      <c r="AU88" s="114"/>
      <c r="AV88" s="114"/>
      <c r="AW88" s="114"/>
      <c r="AX88" s="115">
        <f>AN88+AS88</f>
        <v>0</v>
      </c>
      <c r="AY88" s="115"/>
      <c r="AZ88" s="115"/>
      <c r="BA88" s="115"/>
      <c r="BB88" s="115"/>
      <c r="BC88" s="115">
        <f>AN88-Y88</f>
        <v>0</v>
      </c>
      <c r="BD88" s="115"/>
      <c r="BE88" s="115"/>
      <c r="BF88" s="115"/>
      <c r="BG88" s="115"/>
      <c r="BH88" s="115">
        <f>AS88-AD88</f>
        <v>-100</v>
      </c>
      <c r="BI88" s="115"/>
      <c r="BJ88" s="115"/>
      <c r="BK88" s="115"/>
      <c r="BL88" s="115"/>
      <c r="BM88" s="115">
        <f>BC88+BH88</f>
        <v>-100</v>
      </c>
      <c r="BN88" s="115"/>
      <c r="BO88" s="115"/>
      <c r="BP88" s="115"/>
      <c r="BQ88" s="11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>
      <c r="A89" s="33">
        <v>2</v>
      </c>
      <c r="B89" s="33"/>
      <c r="C89" s="111" t="s">
        <v>136</v>
      </c>
      <c r="D89" s="87"/>
      <c r="E89" s="87"/>
      <c r="F89" s="87"/>
      <c r="G89" s="87"/>
      <c r="H89" s="87"/>
      <c r="I89" s="88"/>
      <c r="J89" s="63" t="s">
        <v>191</v>
      </c>
      <c r="K89" s="63"/>
      <c r="L89" s="63"/>
      <c r="M89" s="63"/>
      <c r="N89" s="63"/>
      <c r="O89" s="111" t="s">
        <v>121</v>
      </c>
      <c r="P89" s="87"/>
      <c r="Q89" s="87"/>
      <c r="R89" s="87"/>
      <c r="S89" s="87"/>
      <c r="T89" s="87"/>
      <c r="U89" s="87"/>
      <c r="V89" s="87"/>
      <c r="W89" s="87"/>
      <c r="X89" s="88"/>
      <c r="Y89" s="114">
        <v>100</v>
      </c>
      <c r="Z89" s="114"/>
      <c r="AA89" s="114"/>
      <c r="AB89" s="114"/>
      <c r="AC89" s="114"/>
      <c r="AD89" s="114">
        <v>100</v>
      </c>
      <c r="AE89" s="114"/>
      <c r="AF89" s="114"/>
      <c r="AG89" s="114"/>
      <c r="AH89" s="114"/>
      <c r="AI89" s="114">
        <f>Y89+AD89</f>
        <v>200</v>
      </c>
      <c r="AJ89" s="114"/>
      <c r="AK89" s="114"/>
      <c r="AL89" s="114"/>
      <c r="AM89" s="114"/>
      <c r="AN89" s="114">
        <v>0</v>
      </c>
      <c r="AO89" s="114"/>
      <c r="AP89" s="114"/>
      <c r="AQ89" s="114"/>
      <c r="AR89" s="114"/>
      <c r="AS89" s="114">
        <v>0</v>
      </c>
      <c r="AT89" s="114"/>
      <c r="AU89" s="114"/>
      <c r="AV89" s="114"/>
      <c r="AW89" s="114"/>
      <c r="AX89" s="115">
        <f>AN89+AS89</f>
        <v>0</v>
      </c>
      <c r="AY89" s="115"/>
      <c r="AZ89" s="115"/>
      <c r="BA89" s="115"/>
      <c r="BB89" s="115"/>
      <c r="BC89" s="115">
        <f>AN89-Y89</f>
        <v>-100</v>
      </c>
      <c r="BD89" s="115"/>
      <c r="BE89" s="115"/>
      <c r="BF89" s="115"/>
      <c r="BG89" s="115"/>
      <c r="BH89" s="115">
        <f>AS89-AD89</f>
        <v>-100</v>
      </c>
      <c r="BI89" s="115"/>
      <c r="BJ89" s="115"/>
      <c r="BK89" s="115"/>
      <c r="BL89" s="115"/>
      <c r="BM89" s="115">
        <f>BC89+BH89</f>
        <v>-200</v>
      </c>
      <c r="BN89" s="115"/>
      <c r="BO89" s="115"/>
      <c r="BP89" s="115"/>
      <c r="BQ89" s="115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33">
        <v>3</v>
      </c>
      <c r="B90" s="33"/>
      <c r="C90" s="111" t="s">
        <v>380</v>
      </c>
      <c r="D90" s="87"/>
      <c r="E90" s="87"/>
      <c r="F90" s="87"/>
      <c r="G90" s="87"/>
      <c r="H90" s="87"/>
      <c r="I90" s="88"/>
      <c r="J90" s="63" t="s">
        <v>191</v>
      </c>
      <c r="K90" s="63"/>
      <c r="L90" s="63"/>
      <c r="M90" s="63"/>
      <c r="N90" s="63"/>
      <c r="O90" s="111" t="s">
        <v>121</v>
      </c>
      <c r="P90" s="87"/>
      <c r="Q90" s="87"/>
      <c r="R90" s="87"/>
      <c r="S90" s="87"/>
      <c r="T90" s="87"/>
      <c r="U90" s="87"/>
      <c r="V90" s="87"/>
      <c r="W90" s="87"/>
      <c r="X90" s="88"/>
      <c r="Y90" s="114">
        <v>100</v>
      </c>
      <c r="Z90" s="114"/>
      <c r="AA90" s="114"/>
      <c r="AB90" s="114"/>
      <c r="AC90" s="114"/>
      <c r="AD90" s="114">
        <v>0</v>
      </c>
      <c r="AE90" s="114"/>
      <c r="AF90" s="114"/>
      <c r="AG90" s="114"/>
      <c r="AH90" s="114"/>
      <c r="AI90" s="114">
        <f>Y90+AD90</f>
        <v>100</v>
      </c>
      <c r="AJ90" s="114"/>
      <c r="AK90" s="114"/>
      <c r="AL90" s="114"/>
      <c r="AM90" s="114"/>
      <c r="AN90" s="114">
        <v>0</v>
      </c>
      <c r="AO90" s="114"/>
      <c r="AP90" s="114"/>
      <c r="AQ90" s="114"/>
      <c r="AR90" s="114"/>
      <c r="AS90" s="114">
        <v>0</v>
      </c>
      <c r="AT90" s="114"/>
      <c r="AU90" s="114"/>
      <c r="AV90" s="114"/>
      <c r="AW90" s="114"/>
      <c r="AX90" s="115">
        <f>AN90+AS90</f>
        <v>0</v>
      </c>
      <c r="AY90" s="115"/>
      <c r="AZ90" s="115"/>
      <c r="BA90" s="115"/>
      <c r="BB90" s="115"/>
      <c r="BC90" s="115">
        <f>AN90-Y90</f>
        <v>-100</v>
      </c>
      <c r="BD90" s="115"/>
      <c r="BE90" s="115"/>
      <c r="BF90" s="115"/>
      <c r="BG90" s="115"/>
      <c r="BH90" s="115">
        <f>AS90-AD90</f>
        <v>0</v>
      </c>
      <c r="BI90" s="115"/>
      <c r="BJ90" s="115"/>
      <c r="BK90" s="115"/>
      <c r="BL90" s="115"/>
      <c r="BM90" s="115">
        <f>BC90+BH90</f>
        <v>-100</v>
      </c>
      <c r="BN90" s="115"/>
      <c r="BO90" s="115"/>
      <c r="BP90" s="115"/>
      <c r="BQ90" s="115"/>
      <c r="BR90" s="11"/>
      <c r="BS90" s="11"/>
      <c r="BT90" s="11"/>
      <c r="BU90" s="11"/>
      <c r="BV90" s="11"/>
      <c r="BW90" s="11"/>
      <c r="BX90" s="11"/>
      <c r="BY90" s="11"/>
      <c r="BZ90" s="9"/>
    </row>
    <row r="92" spans="1:78" ht="15.95" customHeight="1">
      <c r="A92" s="35" t="s">
        <v>579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</row>
    <row r="93" spans="1:78" ht="15.9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</row>
    <row r="94" spans="1:78" ht="15.9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15.9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8" ht="42" customHeight="1">
      <c r="A96" s="119" t="s">
        <v>140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3"/>
      <c r="AO96" s="3"/>
      <c r="AP96" s="120" t="s">
        <v>141</v>
      </c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</row>
    <row r="97" spans="1:60">
      <c r="W97" s="72" t="s">
        <v>9</v>
      </c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4"/>
      <c r="AO97" s="4"/>
      <c r="AP97" s="72" t="s">
        <v>10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</row>
    <row r="100" spans="1:60" ht="15.95" customHeight="1">
      <c r="A100" s="119" t="s">
        <v>577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3"/>
      <c r="AO100" s="3"/>
      <c r="AP100" s="120" t="s">
        <v>578</v>
      </c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</row>
    <row r="101" spans="1:60">
      <c r="W101" s="72" t="s">
        <v>9</v>
      </c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4"/>
      <c r="AO101" s="4"/>
      <c r="AP101" s="72" t="s">
        <v>10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</row>
  </sheetData>
  <mergeCells count="544">
    <mergeCell ref="AX90:BB90"/>
    <mergeCell ref="BC90:BG90"/>
    <mergeCell ref="BH90:BL90"/>
    <mergeCell ref="BM90:BQ90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N72:AR72"/>
    <mergeCell ref="AS72:AW72"/>
    <mergeCell ref="AX72:BB72"/>
    <mergeCell ref="BC72:BG72"/>
    <mergeCell ref="BH72:BL72"/>
    <mergeCell ref="BM72:BQ72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71:B71"/>
    <mergeCell ref="C71:I71"/>
    <mergeCell ref="J71:N71"/>
    <mergeCell ref="O71:X71"/>
    <mergeCell ref="Y71:AC71"/>
    <mergeCell ref="AD71:AH71"/>
    <mergeCell ref="AQ62:AV62"/>
    <mergeCell ref="AW62:BA62"/>
    <mergeCell ref="BB62:BF62"/>
    <mergeCell ref="BG62:BL62"/>
    <mergeCell ref="A62:P62"/>
    <mergeCell ref="Q62:U62"/>
    <mergeCell ref="V62:Z62"/>
    <mergeCell ref="AA62:AF62"/>
    <mergeCell ref="AG62:AK62"/>
    <mergeCell ref="AL62:AP62"/>
    <mergeCell ref="AU53:AY53"/>
    <mergeCell ref="AZ53:BC53"/>
    <mergeCell ref="BD53:BH53"/>
    <mergeCell ref="BI53:BM53"/>
    <mergeCell ref="BN53:BQ53"/>
    <mergeCell ref="AZ52:BC52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P53:AT53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AU52:AY52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AZ51:BC51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A40:F40"/>
    <mergeCell ref="G40:BL40"/>
    <mergeCell ref="A49:B49"/>
    <mergeCell ref="C49:Z49"/>
    <mergeCell ref="AA49:AE49"/>
    <mergeCell ref="AF49:AJ49"/>
    <mergeCell ref="AK49:AO49"/>
    <mergeCell ref="AP49:AT49"/>
    <mergeCell ref="W101:AM101"/>
    <mergeCell ref="AP101:BH101"/>
    <mergeCell ref="A37:F37"/>
    <mergeCell ref="G37:BL37"/>
    <mergeCell ref="A38:F38"/>
    <mergeCell ref="G38:BL38"/>
    <mergeCell ref="A39:F39"/>
    <mergeCell ref="G39:BL39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X70:BB70"/>
    <mergeCell ref="BC70:BG70"/>
    <mergeCell ref="BH70:BL70"/>
    <mergeCell ref="BM70:BQ70"/>
    <mergeCell ref="A92:BL92"/>
    <mergeCell ref="A93:BL93"/>
    <mergeCell ref="AI71:AM71"/>
    <mergeCell ref="AN71:AR71"/>
    <mergeCell ref="AS71:AW71"/>
    <mergeCell ref="AX71:B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AQ61:AV61"/>
    <mergeCell ref="AW61:BA61"/>
    <mergeCell ref="BB61:BF61"/>
    <mergeCell ref="BG61:BL61"/>
    <mergeCell ref="A64:BQ64"/>
    <mergeCell ref="A66:B67"/>
    <mergeCell ref="C66:I67"/>
    <mergeCell ref="J66:N67"/>
    <mergeCell ref="O66:X67"/>
    <mergeCell ref="Y66:AM66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U48:AY48"/>
    <mergeCell ref="AZ48:BC48"/>
    <mergeCell ref="BD48:BH48"/>
    <mergeCell ref="BI48:BM48"/>
    <mergeCell ref="BN48:BQ48"/>
    <mergeCell ref="A55:BL55"/>
    <mergeCell ref="AU49:AY49"/>
    <mergeCell ref="AZ49:BC49"/>
    <mergeCell ref="BD49:BH49"/>
    <mergeCell ref="BI49:BM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42:BQ42"/>
    <mergeCell ref="A43:BQ43"/>
    <mergeCell ref="A44:B45"/>
    <mergeCell ref="C44:Z45"/>
    <mergeCell ref="AA44:AO44"/>
    <mergeCell ref="AP44:BC44"/>
    <mergeCell ref="BD44:BQ44"/>
    <mergeCell ref="AA45:AE45"/>
    <mergeCell ref="AF45:AJ45"/>
    <mergeCell ref="AK45:AO45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0:C90">
    <cfRule type="cellIs" dxfId="19" priority="2" stopIfTrue="1" operator="equal">
      <formula>$C69</formula>
    </cfRule>
  </conditionalFormatting>
  <conditionalFormatting sqref="A70:B90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54"/>
  <sheetViews>
    <sheetView topLeftCell="A141" zoomScaleNormal="100" workbookViewId="0">
      <selection activeCell="A145" sqref="A145:IV145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37</v>
      </c>
      <c r="B20" s="117" t="s">
        <v>467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469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358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468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385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466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386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387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2.75" customHeight="1">
      <c r="A38" s="67">
        <v>3</v>
      </c>
      <c r="B38" s="67"/>
      <c r="C38" s="67"/>
      <c r="D38" s="67"/>
      <c r="E38" s="67"/>
      <c r="F38" s="67"/>
      <c r="G38" s="82" t="s">
        <v>388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2.75" customHeight="1">
      <c r="A39" s="67">
        <v>4</v>
      </c>
      <c r="B39" s="67"/>
      <c r="C39" s="67"/>
      <c r="D39" s="67"/>
      <c r="E39" s="67"/>
      <c r="F39" s="67"/>
      <c r="G39" s="82" t="s">
        <v>389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2.75" customHeight="1">
      <c r="A40" s="67">
        <v>5</v>
      </c>
      <c r="B40" s="67"/>
      <c r="C40" s="67"/>
      <c r="D40" s="67"/>
      <c r="E40" s="67"/>
      <c r="F40" s="67"/>
      <c r="G40" s="82" t="s">
        <v>390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2.75" customHeight="1">
      <c r="A41" s="67">
        <v>6</v>
      </c>
      <c r="B41" s="67"/>
      <c r="C41" s="67"/>
      <c r="D41" s="67"/>
      <c r="E41" s="67"/>
      <c r="F41" s="67"/>
      <c r="G41" s="82" t="s">
        <v>391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79" ht="12.75" customHeight="1">
      <c r="A42" s="67">
        <v>7</v>
      </c>
      <c r="B42" s="67"/>
      <c r="C42" s="67"/>
      <c r="D42" s="67"/>
      <c r="E42" s="67"/>
      <c r="F42" s="67"/>
      <c r="G42" s="82" t="s">
        <v>392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ht="12.75" customHeight="1">
      <c r="A43" s="67">
        <v>8</v>
      </c>
      <c r="B43" s="67"/>
      <c r="C43" s="67"/>
      <c r="D43" s="67"/>
      <c r="E43" s="67"/>
      <c r="F43" s="67"/>
      <c r="G43" s="82" t="s">
        <v>393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79" ht="12.75" customHeight="1">
      <c r="A44" s="67">
        <v>9</v>
      </c>
      <c r="B44" s="67"/>
      <c r="C44" s="67"/>
      <c r="D44" s="67"/>
      <c r="E44" s="67"/>
      <c r="F44" s="67"/>
      <c r="G44" s="82" t="s">
        <v>394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79" ht="12.75" customHeight="1">
      <c r="A45" s="67">
        <v>10</v>
      </c>
      <c r="B45" s="67"/>
      <c r="C45" s="67"/>
      <c r="D45" s="67"/>
      <c r="E45" s="67"/>
      <c r="F45" s="67"/>
      <c r="G45" s="82" t="s">
        <v>395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79" ht="12.75" customHeight="1">
      <c r="A46" s="67">
        <v>11</v>
      </c>
      <c r="B46" s="67"/>
      <c r="C46" s="67"/>
      <c r="D46" s="67"/>
      <c r="E46" s="67"/>
      <c r="F46" s="67"/>
      <c r="G46" s="82" t="s">
        <v>396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</row>
    <row r="47" spans="1:79" ht="12.75" customHeight="1">
      <c r="A47" s="67">
        <v>12</v>
      </c>
      <c r="B47" s="67"/>
      <c r="C47" s="67"/>
      <c r="D47" s="67"/>
      <c r="E47" s="67"/>
      <c r="F47" s="67"/>
      <c r="G47" s="82" t="s">
        <v>397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</row>
    <row r="48" spans="1:79" ht="12.75" customHeight="1">
      <c r="A48" s="67">
        <v>13</v>
      </c>
      <c r="B48" s="67"/>
      <c r="C48" s="67"/>
      <c r="D48" s="67"/>
      <c r="E48" s="67"/>
      <c r="F48" s="67"/>
      <c r="G48" s="82" t="s">
        <v>398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</row>
    <row r="49" spans="1:79" ht="12.75" customHeight="1">
      <c r="A49" s="67">
        <v>14</v>
      </c>
      <c r="B49" s="67"/>
      <c r="C49" s="67"/>
      <c r="D49" s="67"/>
      <c r="E49" s="67"/>
      <c r="F49" s="67"/>
      <c r="G49" s="82" t="s">
        <v>399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</row>
    <row r="50" spans="1:79" ht="12.75" customHeight="1">
      <c r="A50" s="67">
        <v>15</v>
      </c>
      <c r="B50" s="67"/>
      <c r="C50" s="67"/>
      <c r="D50" s="67"/>
      <c r="E50" s="67"/>
      <c r="F50" s="67"/>
      <c r="G50" s="82" t="s">
        <v>400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</row>
    <row r="51" spans="1:79" ht="12.75" customHeight="1">
      <c r="A51" s="67">
        <v>16</v>
      </c>
      <c r="B51" s="67"/>
      <c r="C51" s="67"/>
      <c r="D51" s="67"/>
      <c r="E51" s="67"/>
      <c r="F51" s="67"/>
      <c r="G51" s="82" t="s">
        <v>401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</row>
    <row r="52" spans="1:79" ht="12.75" customHeight="1">
      <c r="A52" s="67">
        <v>17</v>
      </c>
      <c r="B52" s="67"/>
      <c r="C52" s="67"/>
      <c r="D52" s="67"/>
      <c r="E52" s="67"/>
      <c r="F52" s="67"/>
      <c r="G52" s="82" t="s">
        <v>402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</row>
    <row r="54" spans="1:79" ht="15.75" customHeight="1">
      <c r="A54" s="35" t="s">
        <v>46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9" ht="15" customHeight="1">
      <c r="A55" s="57" t="s">
        <v>144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</row>
    <row r="56" spans="1:79" ht="48" customHeight="1">
      <c r="A56" s="33" t="s">
        <v>3</v>
      </c>
      <c r="B56" s="33"/>
      <c r="C56" s="33" t="s">
        <v>30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 t="s">
        <v>27</v>
      </c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 t="s">
        <v>49</v>
      </c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 t="s">
        <v>0</v>
      </c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</row>
    <row r="57" spans="1:79" ht="29.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 t="s">
        <v>2</v>
      </c>
      <c r="AB57" s="33"/>
      <c r="AC57" s="33"/>
      <c r="AD57" s="33"/>
      <c r="AE57" s="33"/>
      <c r="AF57" s="33" t="s">
        <v>1</v>
      </c>
      <c r="AG57" s="33"/>
      <c r="AH57" s="33"/>
      <c r="AI57" s="33"/>
      <c r="AJ57" s="33"/>
      <c r="AK57" s="33" t="s">
        <v>28</v>
      </c>
      <c r="AL57" s="33"/>
      <c r="AM57" s="33"/>
      <c r="AN57" s="33"/>
      <c r="AO57" s="33"/>
      <c r="AP57" s="33" t="s">
        <v>2</v>
      </c>
      <c r="AQ57" s="33"/>
      <c r="AR57" s="33"/>
      <c r="AS57" s="33"/>
      <c r="AT57" s="33"/>
      <c r="AU57" s="33" t="s">
        <v>1</v>
      </c>
      <c r="AV57" s="33"/>
      <c r="AW57" s="33"/>
      <c r="AX57" s="33"/>
      <c r="AY57" s="33"/>
      <c r="AZ57" s="33" t="s">
        <v>28</v>
      </c>
      <c r="BA57" s="33"/>
      <c r="BB57" s="33"/>
      <c r="BC57" s="33"/>
      <c r="BD57" s="33" t="s">
        <v>2</v>
      </c>
      <c r="BE57" s="33"/>
      <c r="BF57" s="33"/>
      <c r="BG57" s="33"/>
      <c r="BH57" s="33"/>
      <c r="BI57" s="33" t="s">
        <v>1</v>
      </c>
      <c r="BJ57" s="33"/>
      <c r="BK57" s="33"/>
      <c r="BL57" s="33"/>
      <c r="BM57" s="33"/>
      <c r="BN57" s="33" t="s">
        <v>29</v>
      </c>
      <c r="BO57" s="33"/>
      <c r="BP57" s="33"/>
      <c r="BQ57" s="33"/>
    </row>
    <row r="58" spans="1:79" ht="15.95" customHeight="1">
      <c r="A58" s="34">
        <v>1</v>
      </c>
      <c r="B58" s="34"/>
      <c r="C58" s="34">
        <v>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52">
        <v>3</v>
      </c>
      <c r="AB58" s="53"/>
      <c r="AC58" s="53"/>
      <c r="AD58" s="53"/>
      <c r="AE58" s="54"/>
      <c r="AF58" s="52">
        <v>4</v>
      </c>
      <c r="AG58" s="53"/>
      <c r="AH58" s="53"/>
      <c r="AI58" s="53"/>
      <c r="AJ58" s="54"/>
      <c r="AK58" s="52">
        <v>5</v>
      </c>
      <c r="AL58" s="53"/>
      <c r="AM58" s="53"/>
      <c r="AN58" s="53"/>
      <c r="AO58" s="54"/>
      <c r="AP58" s="52">
        <v>6</v>
      </c>
      <c r="AQ58" s="53"/>
      <c r="AR58" s="53"/>
      <c r="AS58" s="53"/>
      <c r="AT58" s="54"/>
      <c r="AU58" s="52">
        <v>7</v>
      </c>
      <c r="AV58" s="53"/>
      <c r="AW58" s="53"/>
      <c r="AX58" s="53"/>
      <c r="AY58" s="54"/>
      <c r="AZ58" s="52">
        <v>8</v>
      </c>
      <c r="BA58" s="53"/>
      <c r="BB58" s="53"/>
      <c r="BC58" s="54"/>
      <c r="BD58" s="52">
        <v>9</v>
      </c>
      <c r="BE58" s="53"/>
      <c r="BF58" s="53"/>
      <c r="BG58" s="53"/>
      <c r="BH58" s="54"/>
      <c r="BI58" s="34">
        <v>10</v>
      </c>
      <c r="BJ58" s="34"/>
      <c r="BK58" s="34"/>
      <c r="BL58" s="34"/>
      <c r="BM58" s="34"/>
      <c r="BN58" s="34">
        <v>11</v>
      </c>
      <c r="BO58" s="34"/>
      <c r="BP58" s="34"/>
      <c r="BQ58" s="34"/>
    </row>
    <row r="59" spans="1:79" ht="15.75" hidden="1" customHeight="1">
      <c r="A59" s="67" t="s">
        <v>15</v>
      </c>
      <c r="B59" s="67"/>
      <c r="C59" s="58" t="s">
        <v>16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9"/>
      <c r="AA59" s="41" t="s">
        <v>12</v>
      </c>
      <c r="AB59" s="41"/>
      <c r="AC59" s="41"/>
      <c r="AD59" s="41"/>
      <c r="AE59" s="41"/>
      <c r="AF59" s="41" t="s">
        <v>11</v>
      </c>
      <c r="AG59" s="41"/>
      <c r="AH59" s="41"/>
      <c r="AI59" s="41"/>
      <c r="AJ59" s="41"/>
      <c r="AK59" s="69" t="s">
        <v>18</v>
      </c>
      <c r="AL59" s="69"/>
      <c r="AM59" s="69"/>
      <c r="AN59" s="69"/>
      <c r="AO59" s="69"/>
      <c r="AP59" s="41" t="s">
        <v>13</v>
      </c>
      <c r="AQ59" s="41"/>
      <c r="AR59" s="41"/>
      <c r="AS59" s="41"/>
      <c r="AT59" s="41"/>
      <c r="AU59" s="41" t="s">
        <v>14</v>
      </c>
      <c r="AV59" s="41"/>
      <c r="AW59" s="41"/>
      <c r="AX59" s="41"/>
      <c r="AY59" s="41"/>
      <c r="AZ59" s="69" t="s">
        <v>18</v>
      </c>
      <c r="BA59" s="69"/>
      <c r="BB59" s="69"/>
      <c r="BC59" s="69"/>
      <c r="BD59" s="75" t="s">
        <v>34</v>
      </c>
      <c r="BE59" s="75"/>
      <c r="BF59" s="75"/>
      <c r="BG59" s="75"/>
      <c r="BH59" s="75"/>
      <c r="BI59" s="75" t="s">
        <v>34</v>
      </c>
      <c r="BJ59" s="75"/>
      <c r="BK59" s="75"/>
      <c r="BL59" s="75"/>
      <c r="BM59" s="75"/>
      <c r="BN59" s="51" t="s">
        <v>18</v>
      </c>
      <c r="BO59" s="51"/>
      <c r="BP59" s="51"/>
      <c r="BQ59" s="51"/>
      <c r="CA59" s="1" t="s">
        <v>21</v>
      </c>
    </row>
    <row r="60" spans="1:79" ht="15.75" customHeight="1">
      <c r="A60" s="33">
        <v>1</v>
      </c>
      <c r="B60" s="33"/>
      <c r="C60" s="86" t="s">
        <v>403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8"/>
      <c r="AA60" s="60">
        <v>50000</v>
      </c>
      <c r="AB60" s="60"/>
      <c r="AC60" s="60"/>
      <c r="AD60" s="60"/>
      <c r="AE60" s="60"/>
      <c r="AF60" s="60">
        <v>0</v>
      </c>
      <c r="AG60" s="60"/>
      <c r="AH60" s="60"/>
      <c r="AI60" s="60"/>
      <c r="AJ60" s="60"/>
      <c r="AK60" s="60">
        <f>AA60+AF60</f>
        <v>50000</v>
      </c>
      <c r="AL60" s="60"/>
      <c r="AM60" s="60"/>
      <c r="AN60" s="60"/>
      <c r="AO60" s="60"/>
      <c r="AP60" s="60">
        <v>50000</v>
      </c>
      <c r="AQ60" s="60"/>
      <c r="AR60" s="60"/>
      <c r="AS60" s="60"/>
      <c r="AT60" s="60"/>
      <c r="AU60" s="60">
        <v>0</v>
      </c>
      <c r="AV60" s="60"/>
      <c r="AW60" s="60"/>
      <c r="AX60" s="60"/>
      <c r="AY60" s="60"/>
      <c r="AZ60" s="60">
        <f>AP60+AU60</f>
        <v>50000</v>
      </c>
      <c r="BA60" s="60"/>
      <c r="BB60" s="60"/>
      <c r="BC60" s="60"/>
      <c r="BD60" s="60">
        <f>AP60-AA60</f>
        <v>0</v>
      </c>
      <c r="BE60" s="60"/>
      <c r="BF60" s="60"/>
      <c r="BG60" s="60"/>
      <c r="BH60" s="60"/>
      <c r="BI60" s="60">
        <f>AU60-AF60</f>
        <v>0</v>
      </c>
      <c r="BJ60" s="60"/>
      <c r="BK60" s="60"/>
      <c r="BL60" s="60"/>
      <c r="BM60" s="60"/>
      <c r="BN60" s="60">
        <f>BD60+BI60</f>
        <v>0</v>
      </c>
      <c r="BO60" s="60"/>
      <c r="BP60" s="60"/>
      <c r="BQ60" s="60"/>
      <c r="CA60" s="1" t="s">
        <v>22</v>
      </c>
    </row>
    <row r="61" spans="1:79" ht="31.5" customHeight="1">
      <c r="A61" s="33">
        <v>2</v>
      </c>
      <c r="B61" s="33"/>
      <c r="C61" s="86" t="s">
        <v>404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8"/>
      <c r="AA61" s="60">
        <v>2736392.41</v>
      </c>
      <c r="AB61" s="60"/>
      <c r="AC61" s="60"/>
      <c r="AD61" s="60"/>
      <c r="AE61" s="60"/>
      <c r="AF61" s="60">
        <v>0</v>
      </c>
      <c r="AG61" s="60"/>
      <c r="AH61" s="60"/>
      <c r="AI61" s="60"/>
      <c r="AJ61" s="60"/>
      <c r="AK61" s="60">
        <f>AA61+AF61</f>
        <v>2736392.41</v>
      </c>
      <c r="AL61" s="60"/>
      <c r="AM61" s="60"/>
      <c r="AN61" s="60"/>
      <c r="AO61" s="60"/>
      <c r="AP61" s="60">
        <v>2736228.53</v>
      </c>
      <c r="AQ61" s="60"/>
      <c r="AR61" s="60"/>
      <c r="AS61" s="60"/>
      <c r="AT61" s="60"/>
      <c r="AU61" s="60">
        <v>0</v>
      </c>
      <c r="AV61" s="60"/>
      <c r="AW61" s="60"/>
      <c r="AX61" s="60"/>
      <c r="AY61" s="60"/>
      <c r="AZ61" s="60">
        <f>AP61+AU61</f>
        <v>2736228.53</v>
      </c>
      <c r="BA61" s="60"/>
      <c r="BB61" s="60"/>
      <c r="BC61" s="60"/>
      <c r="BD61" s="60">
        <f>AP61-AA61</f>
        <v>-163.8800000003539</v>
      </c>
      <c r="BE61" s="60"/>
      <c r="BF61" s="60"/>
      <c r="BG61" s="60"/>
      <c r="BH61" s="60"/>
      <c r="BI61" s="60">
        <f>AU61-AF61</f>
        <v>0</v>
      </c>
      <c r="BJ61" s="60"/>
      <c r="BK61" s="60"/>
      <c r="BL61" s="60"/>
      <c r="BM61" s="60"/>
      <c r="BN61" s="60">
        <f>BD61+BI61</f>
        <v>-163.8800000003539</v>
      </c>
      <c r="BO61" s="60"/>
      <c r="BP61" s="60"/>
      <c r="BQ61" s="60"/>
    </row>
    <row r="62" spans="1:79" ht="31.5" customHeight="1">
      <c r="A62" s="33">
        <v>3</v>
      </c>
      <c r="B62" s="33"/>
      <c r="C62" s="86" t="s">
        <v>405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8"/>
      <c r="AA62" s="60">
        <v>300000</v>
      </c>
      <c r="AB62" s="60"/>
      <c r="AC62" s="60"/>
      <c r="AD62" s="60"/>
      <c r="AE62" s="60"/>
      <c r="AF62" s="60">
        <v>0</v>
      </c>
      <c r="AG62" s="60"/>
      <c r="AH62" s="60"/>
      <c r="AI62" s="60"/>
      <c r="AJ62" s="60"/>
      <c r="AK62" s="60">
        <f>AA62+AF62</f>
        <v>300000</v>
      </c>
      <c r="AL62" s="60"/>
      <c r="AM62" s="60"/>
      <c r="AN62" s="60"/>
      <c r="AO62" s="60"/>
      <c r="AP62" s="60">
        <v>300000</v>
      </c>
      <c r="AQ62" s="60"/>
      <c r="AR62" s="60"/>
      <c r="AS62" s="60"/>
      <c r="AT62" s="60"/>
      <c r="AU62" s="60">
        <v>0</v>
      </c>
      <c r="AV62" s="60"/>
      <c r="AW62" s="60"/>
      <c r="AX62" s="60"/>
      <c r="AY62" s="60"/>
      <c r="AZ62" s="60">
        <f>AP62+AU62</f>
        <v>300000</v>
      </c>
      <c r="BA62" s="60"/>
      <c r="BB62" s="60"/>
      <c r="BC62" s="60"/>
      <c r="BD62" s="60">
        <f>AP62-AA62</f>
        <v>0</v>
      </c>
      <c r="BE62" s="60"/>
      <c r="BF62" s="60"/>
      <c r="BG62" s="60"/>
      <c r="BH62" s="60"/>
      <c r="BI62" s="60">
        <f>AU62-AF62</f>
        <v>0</v>
      </c>
      <c r="BJ62" s="60"/>
      <c r="BK62" s="60"/>
      <c r="BL62" s="60"/>
      <c r="BM62" s="60"/>
      <c r="BN62" s="60">
        <f>BD62+BI62</f>
        <v>0</v>
      </c>
      <c r="BO62" s="60"/>
      <c r="BP62" s="60"/>
      <c r="BQ62" s="60"/>
    </row>
    <row r="63" spans="1:79" ht="31.5" customHeight="1">
      <c r="A63" s="33">
        <v>4</v>
      </c>
      <c r="B63" s="33"/>
      <c r="C63" s="86" t="s">
        <v>406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8"/>
      <c r="AA63" s="60">
        <v>271900</v>
      </c>
      <c r="AB63" s="60"/>
      <c r="AC63" s="60"/>
      <c r="AD63" s="60"/>
      <c r="AE63" s="60"/>
      <c r="AF63" s="60">
        <v>0</v>
      </c>
      <c r="AG63" s="60"/>
      <c r="AH63" s="60"/>
      <c r="AI63" s="60"/>
      <c r="AJ63" s="60"/>
      <c r="AK63" s="60">
        <f>AA63+AF63</f>
        <v>271900</v>
      </c>
      <c r="AL63" s="60"/>
      <c r="AM63" s="60"/>
      <c r="AN63" s="60"/>
      <c r="AO63" s="60"/>
      <c r="AP63" s="60">
        <v>271900</v>
      </c>
      <c r="AQ63" s="60"/>
      <c r="AR63" s="60"/>
      <c r="AS63" s="60"/>
      <c r="AT63" s="60"/>
      <c r="AU63" s="60">
        <v>0</v>
      </c>
      <c r="AV63" s="60"/>
      <c r="AW63" s="60"/>
      <c r="AX63" s="60"/>
      <c r="AY63" s="60"/>
      <c r="AZ63" s="60">
        <f>AP63+AU63</f>
        <v>271900</v>
      </c>
      <c r="BA63" s="60"/>
      <c r="BB63" s="60"/>
      <c r="BC63" s="60"/>
      <c r="BD63" s="60">
        <f>AP63-AA63</f>
        <v>0</v>
      </c>
      <c r="BE63" s="60"/>
      <c r="BF63" s="60"/>
      <c r="BG63" s="60"/>
      <c r="BH63" s="60"/>
      <c r="BI63" s="60">
        <f>AU63-AF63</f>
        <v>0</v>
      </c>
      <c r="BJ63" s="60"/>
      <c r="BK63" s="60"/>
      <c r="BL63" s="60"/>
      <c r="BM63" s="60"/>
      <c r="BN63" s="60">
        <f>BD63+BI63</f>
        <v>0</v>
      </c>
      <c r="BO63" s="60"/>
      <c r="BP63" s="60"/>
      <c r="BQ63" s="60"/>
    </row>
    <row r="64" spans="1:79" ht="31.5" customHeight="1">
      <c r="A64" s="33">
        <v>5</v>
      </c>
      <c r="B64" s="33"/>
      <c r="C64" s="86" t="s">
        <v>407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8"/>
      <c r="AA64" s="60">
        <v>592800</v>
      </c>
      <c r="AB64" s="60"/>
      <c r="AC64" s="60"/>
      <c r="AD64" s="60"/>
      <c r="AE64" s="60"/>
      <c r="AF64" s="60">
        <v>0</v>
      </c>
      <c r="AG64" s="60"/>
      <c r="AH64" s="60"/>
      <c r="AI64" s="60"/>
      <c r="AJ64" s="60"/>
      <c r="AK64" s="60">
        <f>AA64+AF64</f>
        <v>592800</v>
      </c>
      <c r="AL64" s="60"/>
      <c r="AM64" s="60"/>
      <c r="AN64" s="60"/>
      <c r="AO64" s="60"/>
      <c r="AP64" s="60">
        <v>592800</v>
      </c>
      <c r="AQ64" s="60"/>
      <c r="AR64" s="60"/>
      <c r="AS64" s="60"/>
      <c r="AT64" s="60"/>
      <c r="AU64" s="60">
        <v>0</v>
      </c>
      <c r="AV64" s="60"/>
      <c r="AW64" s="60"/>
      <c r="AX64" s="60"/>
      <c r="AY64" s="60"/>
      <c r="AZ64" s="60">
        <f>AP64+AU64</f>
        <v>592800</v>
      </c>
      <c r="BA64" s="60"/>
      <c r="BB64" s="60"/>
      <c r="BC64" s="60"/>
      <c r="BD64" s="60">
        <f>AP64-AA64</f>
        <v>0</v>
      </c>
      <c r="BE64" s="60"/>
      <c r="BF64" s="60"/>
      <c r="BG64" s="60"/>
      <c r="BH64" s="60"/>
      <c r="BI64" s="60">
        <f>AU64-AF64</f>
        <v>0</v>
      </c>
      <c r="BJ64" s="60"/>
      <c r="BK64" s="60"/>
      <c r="BL64" s="60"/>
      <c r="BM64" s="60"/>
      <c r="BN64" s="60">
        <f>BD64+BI64</f>
        <v>0</v>
      </c>
      <c r="BO64" s="60"/>
      <c r="BP64" s="60"/>
      <c r="BQ64" s="60"/>
    </row>
    <row r="65" spans="1:69" ht="31.5" customHeight="1">
      <c r="A65" s="33">
        <v>6</v>
      </c>
      <c r="B65" s="33"/>
      <c r="C65" s="86" t="s">
        <v>408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60">
        <v>50000</v>
      </c>
      <c r="AB65" s="60"/>
      <c r="AC65" s="60"/>
      <c r="AD65" s="60"/>
      <c r="AE65" s="60"/>
      <c r="AF65" s="60">
        <v>0</v>
      </c>
      <c r="AG65" s="60"/>
      <c r="AH65" s="60"/>
      <c r="AI65" s="60"/>
      <c r="AJ65" s="60"/>
      <c r="AK65" s="60">
        <f>AA65+AF65</f>
        <v>50000</v>
      </c>
      <c r="AL65" s="60"/>
      <c r="AM65" s="60"/>
      <c r="AN65" s="60"/>
      <c r="AO65" s="60"/>
      <c r="AP65" s="60">
        <v>50000</v>
      </c>
      <c r="AQ65" s="60"/>
      <c r="AR65" s="60"/>
      <c r="AS65" s="60"/>
      <c r="AT65" s="60"/>
      <c r="AU65" s="60">
        <v>0</v>
      </c>
      <c r="AV65" s="60"/>
      <c r="AW65" s="60"/>
      <c r="AX65" s="60"/>
      <c r="AY65" s="60"/>
      <c r="AZ65" s="60">
        <f>AP65+AU65</f>
        <v>50000</v>
      </c>
      <c r="BA65" s="60"/>
      <c r="BB65" s="60"/>
      <c r="BC65" s="60"/>
      <c r="BD65" s="60">
        <f>AP65-AA65</f>
        <v>0</v>
      </c>
      <c r="BE65" s="60"/>
      <c r="BF65" s="60"/>
      <c r="BG65" s="60"/>
      <c r="BH65" s="60"/>
      <c r="BI65" s="60">
        <f>AU65-AF65</f>
        <v>0</v>
      </c>
      <c r="BJ65" s="60"/>
      <c r="BK65" s="60"/>
      <c r="BL65" s="60"/>
      <c r="BM65" s="60"/>
      <c r="BN65" s="60">
        <f>BD65+BI65</f>
        <v>0</v>
      </c>
      <c r="BO65" s="60"/>
      <c r="BP65" s="60"/>
      <c r="BQ65" s="60"/>
    </row>
    <row r="66" spans="1:69" ht="15.75" customHeight="1">
      <c r="A66" s="33">
        <v>7</v>
      </c>
      <c r="B66" s="33"/>
      <c r="C66" s="86" t="s">
        <v>409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8"/>
      <c r="AA66" s="60">
        <v>99000</v>
      </c>
      <c r="AB66" s="60"/>
      <c r="AC66" s="60"/>
      <c r="AD66" s="60"/>
      <c r="AE66" s="60"/>
      <c r="AF66" s="60">
        <v>0</v>
      </c>
      <c r="AG66" s="60"/>
      <c r="AH66" s="60"/>
      <c r="AI66" s="60"/>
      <c r="AJ66" s="60"/>
      <c r="AK66" s="60">
        <f>AA66+AF66</f>
        <v>99000</v>
      </c>
      <c r="AL66" s="60"/>
      <c r="AM66" s="60"/>
      <c r="AN66" s="60"/>
      <c r="AO66" s="60"/>
      <c r="AP66" s="60">
        <v>99000</v>
      </c>
      <c r="AQ66" s="60"/>
      <c r="AR66" s="60"/>
      <c r="AS66" s="60"/>
      <c r="AT66" s="60"/>
      <c r="AU66" s="60">
        <v>0</v>
      </c>
      <c r="AV66" s="60"/>
      <c r="AW66" s="60"/>
      <c r="AX66" s="60"/>
      <c r="AY66" s="60"/>
      <c r="AZ66" s="60">
        <f>AP66+AU66</f>
        <v>99000</v>
      </c>
      <c r="BA66" s="60"/>
      <c r="BB66" s="60"/>
      <c r="BC66" s="60"/>
      <c r="BD66" s="60">
        <f>AP66-AA66</f>
        <v>0</v>
      </c>
      <c r="BE66" s="60"/>
      <c r="BF66" s="60"/>
      <c r="BG66" s="60"/>
      <c r="BH66" s="60"/>
      <c r="BI66" s="60">
        <f>AU66-AF66</f>
        <v>0</v>
      </c>
      <c r="BJ66" s="60"/>
      <c r="BK66" s="60"/>
      <c r="BL66" s="60"/>
      <c r="BM66" s="60"/>
      <c r="BN66" s="60">
        <f>BD66+BI66</f>
        <v>0</v>
      </c>
      <c r="BO66" s="60"/>
      <c r="BP66" s="60"/>
      <c r="BQ66" s="60"/>
    </row>
    <row r="67" spans="1:69" ht="15.75" customHeight="1">
      <c r="A67" s="33">
        <v>8</v>
      </c>
      <c r="B67" s="33"/>
      <c r="C67" s="86" t="s">
        <v>395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8"/>
      <c r="AA67" s="60">
        <v>1337415</v>
      </c>
      <c r="AB67" s="60"/>
      <c r="AC67" s="60"/>
      <c r="AD67" s="60"/>
      <c r="AE67" s="60"/>
      <c r="AF67" s="60">
        <v>0</v>
      </c>
      <c r="AG67" s="60"/>
      <c r="AH67" s="60"/>
      <c r="AI67" s="60"/>
      <c r="AJ67" s="60"/>
      <c r="AK67" s="60">
        <f>AA67+AF67</f>
        <v>1337415</v>
      </c>
      <c r="AL67" s="60"/>
      <c r="AM67" s="60"/>
      <c r="AN67" s="60"/>
      <c r="AO67" s="60"/>
      <c r="AP67" s="60">
        <v>1337415</v>
      </c>
      <c r="AQ67" s="60"/>
      <c r="AR67" s="60"/>
      <c r="AS67" s="60"/>
      <c r="AT67" s="60"/>
      <c r="AU67" s="60">
        <v>0</v>
      </c>
      <c r="AV67" s="60"/>
      <c r="AW67" s="60"/>
      <c r="AX67" s="60"/>
      <c r="AY67" s="60"/>
      <c r="AZ67" s="60">
        <f>AP67+AU67</f>
        <v>1337415</v>
      </c>
      <c r="BA67" s="60"/>
      <c r="BB67" s="60"/>
      <c r="BC67" s="60"/>
      <c r="BD67" s="60">
        <f>AP67-AA67</f>
        <v>0</v>
      </c>
      <c r="BE67" s="60"/>
      <c r="BF67" s="60"/>
      <c r="BG67" s="60"/>
      <c r="BH67" s="60"/>
      <c r="BI67" s="60">
        <f>AU67-AF67</f>
        <v>0</v>
      </c>
      <c r="BJ67" s="60"/>
      <c r="BK67" s="60"/>
      <c r="BL67" s="60"/>
      <c r="BM67" s="60"/>
      <c r="BN67" s="60">
        <f>BD67+BI67</f>
        <v>0</v>
      </c>
      <c r="BO67" s="60"/>
      <c r="BP67" s="60"/>
      <c r="BQ67" s="60"/>
    </row>
    <row r="68" spans="1:69" ht="31.5" customHeight="1">
      <c r="A68" s="33">
        <v>9</v>
      </c>
      <c r="B68" s="33"/>
      <c r="C68" s="86" t="s">
        <v>396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8"/>
      <c r="AA68" s="60">
        <v>174100</v>
      </c>
      <c r="AB68" s="60"/>
      <c r="AC68" s="60"/>
      <c r="AD68" s="60"/>
      <c r="AE68" s="60"/>
      <c r="AF68" s="60">
        <v>0</v>
      </c>
      <c r="AG68" s="60"/>
      <c r="AH68" s="60"/>
      <c r="AI68" s="60"/>
      <c r="AJ68" s="60"/>
      <c r="AK68" s="60">
        <f>AA68+AF68</f>
        <v>174100</v>
      </c>
      <c r="AL68" s="60"/>
      <c r="AM68" s="60"/>
      <c r="AN68" s="60"/>
      <c r="AO68" s="60"/>
      <c r="AP68" s="60">
        <v>174100</v>
      </c>
      <c r="AQ68" s="60"/>
      <c r="AR68" s="60"/>
      <c r="AS68" s="60"/>
      <c r="AT68" s="60"/>
      <c r="AU68" s="60">
        <v>0</v>
      </c>
      <c r="AV68" s="60"/>
      <c r="AW68" s="60"/>
      <c r="AX68" s="60"/>
      <c r="AY68" s="60"/>
      <c r="AZ68" s="60">
        <f>AP68+AU68</f>
        <v>174100</v>
      </c>
      <c r="BA68" s="60"/>
      <c r="BB68" s="60"/>
      <c r="BC68" s="60"/>
      <c r="BD68" s="60">
        <f>AP68-AA68</f>
        <v>0</v>
      </c>
      <c r="BE68" s="60"/>
      <c r="BF68" s="60"/>
      <c r="BG68" s="60"/>
      <c r="BH68" s="60"/>
      <c r="BI68" s="60">
        <f>AU68-AF68</f>
        <v>0</v>
      </c>
      <c r="BJ68" s="60"/>
      <c r="BK68" s="60"/>
      <c r="BL68" s="60"/>
      <c r="BM68" s="60"/>
      <c r="BN68" s="60">
        <f>BD68+BI68</f>
        <v>0</v>
      </c>
      <c r="BO68" s="60"/>
      <c r="BP68" s="60"/>
      <c r="BQ68" s="60"/>
    </row>
    <row r="69" spans="1:69" ht="31.5" customHeight="1">
      <c r="A69" s="33">
        <v>10</v>
      </c>
      <c r="B69" s="33"/>
      <c r="C69" s="86" t="s">
        <v>410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8"/>
      <c r="AA69" s="60">
        <v>196000</v>
      </c>
      <c r="AB69" s="60"/>
      <c r="AC69" s="60"/>
      <c r="AD69" s="60"/>
      <c r="AE69" s="60"/>
      <c r="AF69" s="60">
        <v>0</v>
      </c>
      <c r="AG69" s="60"/>
      <c r="AH69" s="60"/>
      <c r="AI69" s="60"/>
      <c r="AJ69" s="60"/>
      <c r="AK69" s="60">
        <f>AA69+AF69</f>
        <v>196000</v>
      </c>
      <c r="AL69" s="60"/>
      <c r="AM69" s="60"/>
      <c r="AN69" s="60"/>
      <c r="AO69" s="60"/>
      <c r="AP69" s="60">
        <v>196000</v>
      </c>
      <c r="AQ69" s="60"/>
      <c r="AR69" s="60"/>
      <c r="AS69" s="60"/>
      <c r="AT69" s="60"/>
      <c r="AU69" s="60">
        <v>0</v>
      </c>
      <c r="AV69" s="60"/>
      <c r="AW69" s="60"/>
      <c r="AX69" s="60"/>
      <c r="AY69" s="60"/>
      <c r="AZ69" s="60">
        <f>AP69+AU69</f>
        <v>196000</v>
      </c>
      <c r="BA69" s="60"/>
      <c r="BB69" s="60"/>
      <c r="BC69" s="60"/>
      <c r="BD69" s="60">
        <f>AP69-AA69</f>
        <v>0</v>
      </c>
      <c r="BE69" s="60"/>
      <c r="BF69" s="60"/>
      <c r="BG69" s="60"/>
      <c r="BH69" s="60"/>
      <c r="BI69" s="60">
        <f>AU69-AF69</f>
        <v>0</v>
      </c>
      <c r="BJ69" s="60"/>
      <c r="BK69" s="60"/>
      <c r="BL69" s="60"/>
      <c r="BM69" s="60"/>
      <c r="BN69" s="60">
        <f>BD69+BI69</f>
        <v>0</v>
      </c>
      <c r="BO69" s="60"/>
      <c r="BP69" s="60"/>
      <c r="BQ69" s="60"/>
    </row>
    <row r="70" spans="1:69" ht="47.25" customHeight="1">
      <c r="A70" s="33">
        <v>11</v>
      </c>
      <c r="B70" s="33"/>
      <c r="C70" s="86" t="s">
        <v>397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8"/>
      <c r="AA70" s="60">
        <v>109900</v>
      </c>
      <c r="AB70" s="60"/>
      <c r="AC70" s="60"/>
      <c r="AD70" s="60"/>
      <c r="AE70" s="60"/>
      <c r="AF70" s="60">
        <v>0</v>
      </c>
      <c r="AG70" s="60"/>
      <c r="AH70" s="60"/>
      <c r="AI70" s="60"/>
      <c r="AJ70" s="60"/>
      <c r="AK70" s="60">
        <f>AA70+AF70</f>
        <v>109900</v>
      </c>
      <c r="AL70" s="60"/>
      <c r="AM70" s="60"/>
      <c r="AN70" s="60"/>
      <c r="AO70" s="60"/>
      <c r="AP70" s="60">
        <v>109900</v>
      </c>
      <c r="AQ70" s="60"/>
      <c r="AR70" s="60"/>
      <c r="AS70" s="60"/>
      <c r="AT70" s="60"/>
      <c r="AU70" s="60">
        <v>0</v>
      </c>
      <c r="AV70" s="60"/>
      <c r="AW70" s="60"/>
      <c r="AX70" s="60"/>
      <c r="AY70" s="60"/>
      <c r="AZ70" s="60">
        <f>AP70+AU70</f>
        <v>109900</v>
      </c>
      <c r="BA70" s="60"/>
      <c r="BB70" s="60"/>
      <c r="BC70" s="60"/>
      <c r="BD70" s="60">
        <f>AP70-AA70</f>
        <v>0</v>
      </c>
      <c r="BE70" s="60"/>
      <c r="BF70" s="60"/>
      <c r="BG70" s="60"/>
      <c r="BH70" s="60"/>
      <c r="BI70" s="60">
        <f>AU70-AF70</f>
        <v>0</v>
      </c>
      <c r="BJ70" s="60"/>
      <c r="BK70" s="60"/>
      <c r="BL70" s="60"/>
      <c r="BM70" s="60"/>
      <c r="BN70" s="60">
        <f>BD70+BI70</f>
        <v>0</v>
      </c>
      <c r="BO70" s="60"/>
      <c r="BP70" s="60"/>
      <c r="BQ70" s="60"/>
    </row>
    <row r="71" spans="1:69" ht="31.5" customHeight="1">
      <c r="A71" s="33">
        <v>12</v>
      </c>
      <c r="B71" s="33"/>
      <c r="C71" s="86" t="s">
        <v>398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8"/>
      <c r="AA71" s="60">
        <v>47000</v>
      </c>
      <c r="AB71" s="60"/>
      <c r="AC71" s="60"/>
      <c r="AD71" s="60"/>
      <c r="AE71" s="60"/>
      <c r="AF71" s="60">
        <v>0</v>
      </c>
      <c r="AG71" s="60"/>
      <c r="AH71" s="60"/>
      <c r="AI71" s="60"/>
      <c r="AJ71" s="60"/>
      <c r="AK71" s="60">
        <f>AA71+AF71</f>
        <v>47000</v>
      </c>
      <c r="AL71" s="60"/>
      <c r="AM71" s="60"/>
      <c r="AN71" s="60"/>
      <c r="AO71" s="60"/>
      <c r="AP71" s="60">
        <v>47000</v>
      </c>
      <c r="AQ71" s="60"/>
      <c r="AR71" s="60"/>
      <c r="AS71" s="60"/>
      <c r="AT71" s="60"/>
      <c r="AU71" s="60">
        <v>0</v>
      </c>
      <c r="AV71" s="60"/>
      <c r="AW71" s="60"/>
      <c r="AX71" s="60"/>
      <c r="AY71" s="60"/>
      <c r="AZ71" s="60">
        <f>AP71+AU71</f>
        <v>47000</v>
      </c>
      <c r="BA71" s="60"/>
      <c r="BB71" s="60"/>
      <c r="BC71" s="60"/>
      <c r="BD71" s="60">
        <f>AP71-AA71</f>
        <v>0</v>
      </c>
      <c r="BE71" s="60"/>
      <c r="BF71" s="60"/>
      <c r="BG71" s="60"/>
      <c r="BH71" s="60"/>
      <c r="BI71" s="60">
        <f>AU71-AF71</f>
        <v>0</v>
      </c>
      <c r="BJ71" s="60"/>
      <c r="BK71" s="60"/>
      <c r="BL71" s="60"/>
      <c r="BM71" s="60"/>
      <c r="BN71" s="60">
        <f>BD71+BI71</f>
        <v>0</v>
      </c>
      <c r="BO71" s="60"/>
      <c r="BP71" s="60"/>
      <c r="BQ71" s="60"/>
    </row>
    <row r="72" spans="1:69" ht="15.75" customHeight="1">
      <c r="A72" s="33">
        <v>13</v>
      </c>
      <c r="B72" s="33"/>
      <c r="C72" s="86" t="s">
        <v>411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8"/>
      <c r="AA72" s="60">
        <v>0</v>
      </c>
      <c r="AB72" s="60"/>
      <c r="AC72" s="60"/>
      <c r="AD72" s="60"/>
      <c r="AE72" s="60"/>
      <c r="AF72" s="60">
        <v>0</v>
      </c>
      <c r="AG72" s="60"/>
      <c r="AH72" s="60"/>
      <c r="AI72" s="60"/>
      <c r="AJ72" s="60"/>
      <c r="AK72" s="60">
        <f>AA72+AF72</f>
        <v>0</v>
      </c>
      <c r="AL72" s="60"/>
      <c r="AM72" s="60"/>
      <c r="AN72" s="60"/>
      <c r="AO72" s="60"/>
      <c r="AP72" s="60">
        <v>0</v>
      </c>
      <c r="AQ72" s="60"/>
      <c r="AR72" s="60"/>
      <c r="AS72" s="60"/>
      <c r="AT72" s="60"/>
      <c r="AU72" s="60">
        <v>0</v>
      </c>
      <c r="AV72" s="60"/>
      <c r="AW72" s="60"/>
      <c r="AX72" s="60"/>
      <c r="AY72" s="60"/>
      <c r="AZ72" s="60">
        <f>AP72+AU72</f>
        <v>0</v>
      </c>
      <c r="BA72" s="60"/>
      <c r="BB72" s="60"/>
      <c r="BC72" s="60"/>
      <c r="BD72" s="60">
        <f>AP72-AA72</f>
        <v>0</v>
      </c>
      <c r="BE72" s="60"/>
      <c r="BF72" s="60"/>
      <c r="BG72" s="60"/>
      <c r="BH72" s="60"/>
      <c r="BI72" s="60">
        <f>AU72-AF72</f>
        <v>0</v>
      </c>
      <c r="BJ72" s="60"/>
      <c r="BK72" s="60"/>
      <c r="BL72" s="60"/>
      <c r="BM72" s="60"/>
      <c r="BN72" s="60">
        <f>BD72+BI72</f>
        <v>0</v>
      </c>
      <c r="BO72" s="60"/>
      <c r="BP72" s="60"/>
      <c r="BQ72" s="60"/>
    </row>
    <row r="73" spans="1:69" ht="31.5" customHeight="1">
      <c r="A73" s="33">
        <v>14</v>
      </c>
      <c r="B73" s="33"/>
      <c r="C73" s="86" t="s">
        <v>388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8"/>
      <c r="AA73" s="60">
        <v>8000</v>
      </c>
      <c r="AB73" s="60"/>
      <c r="AC73" s="60"/>
      <c r="AD73" s="60"/>
      <c r="AE73" s="60"/>
      <c r="AF73" s="60">
        <v>0</v>
      </c>
      <c r="AG73" s="60"/>
      <c r="AH73" s="60"/>
      <c r="AI73" s="60"/>
      <c r="AJ73" s="60"/>
      <c r="AK73" s="60">
        <f>AA73+AF73</f>
        <v>8000</v>
      </c>
      <c r="AL73" s="60"/>
      <c r="AM73" s="60"/>
      <c r="AN73" s="60"/>
      <c r="AO73" s="60"/>
      <c r="AP73" s="60">
        <v>8000</v>
      </c>
      <c r="AQ73" s="60"/>
      <c r="AR73" s="60"/>
      <c r="AS73" s="60"/>
      <c r="AT73" s="60"/>
      <c r="AU73" s="60">
        <v>0</v>
      </c>
      <c r="AV73" s="60"/>
      <c r="AW73" s="60"/>
      <c r="AX73" s="60"/>
      <c r="AY73" s="60"/>
      <c r="AZ73" s="60">
        <f>AP73+AU73</f>
        <v>8000</v>
      </c>
      <c r="BA73" s="60"/>
      <c r="BB73" s="60"/>
      <c r="BC73" s="60"/>
      <c r="BD73" s="60">
        <f>AP73-AA73</f>
        <v>0</v>
      </c>
      <c r="BE73" s="60"/>
      <c r="BF73" s="60"/>
      <c r="BG73" s="60"/>
      <c r="BH73" s="60"/>
      <c r="BI73" s="60">
        <f>AU73-AF73</f>
        <v>0</v>
      </c>
      <c r="BJ73" s="60"/>
      <c r="BK73" s="60"/>
      <c r="BL73" s="60"/>
      <c r="BM73" s="60"/>
      <c r="BN73" s="60">
        <f>BD73+BI73</f>
        <v>0</v>
      </c>
      <c r="BO73" s="60"/>
      <c r="BP73" s="60"/>
      <c r="BQ73" s="60"/>
    </row>
    <row r="74" spans="1:69" ht="31.5" customHeight="1">
      <c r="A74" s="33">
        <v>15</v>
      </c>
      <c r="B74" s="33"/>
      <c r="C74" s="86" t="s">
        <v>389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8"/>
      <c r="AA74" s="60">
        <v>341000</v>
      </c>
      <c r="AB74" s="60"/>
      <c r="AC74" s="60"/>
      <c r="AD74" s="60"/>
      <c r="AE74" s="60"/>
      <c r="AF74" s="60">
        <v>0</v>
      </c>
      <c r="AG74" s="60"/>
      <c r="AH74" s="60"/>
      <c r="AI74" s="60"/>
      <c r="AJ74" s="60"/>
      <c r="AK74" s="60">
        <f>AA74+AF74</f>
        <v>341000</v>
      </c>
      <c r="AL74" s="60"/>
      <c r="AM74" s="60"/>
      <c r="AN74" s="60"/>
      <c r="AO74" s="60"/>
      <c r="AP74" s="60">
        <v>341000</v>
      </c>
      <c r="AQ74" s="60"/>
      <c r="AR74" s="60"/>
      <c r="AS74" s="60"/>
      <c r="AT74" s="60"/>
      <c r="AU74" s="60">
        <v>0</v>
      </c>
      <c r="AV74" s="60"/>
      <c r="AW74" s="60"/>
      <c r="AX74" s="60"/>
      <c r="AY74" s="60"/>
      <c r="AZ74" s="60">
        <f>AP74+AU74</f>
        <v>341000</v>
      </c>
      <c r="BA74" s="60"/>
      <c r="BB74" s="60"/>
      <c r="BC74" s="60"/>
      <c r="BD74" s="60">
        <f>AP74-AA74</f>
        <v>0</v>
      </c>
      <c r="BE74" s="60"/>
      <c r="BF74" s="60"/>
      <c r="BG74" s="60"/>
      <c r="BH74" s="60"/>
      <c r="BI74" s="60">
        <f>AU74-AF74</f>
        <v>0</v>
      </c>
      <c r="BJ74" s="60"/>
      <c r="BK74" s="60"/>
      <c r="BL74" s="60"/>
      <c r="BM74" s="60"/>
      <c r="BN74" s="60">
        <f>BD74+BI74</f>
        <v>0</v>
      </c>
      <c r="BO74" s="60"/>
      <c r="BP74" s="60"/>
      <c r="BQ74" s="60"/>
    </row>
    <row r="75" spans="1:69" ht="15.75" customHeight="1">
      <c r="A75" s="33">
        <v>16</v>
      </c>
      <c r="B75" s="33"/>
      <c r="C75" s="86" t="s">
        <v>400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8"/>
      <c r="AA75" s="60">
        <v>0</v>
      </c>
      <c r="AB75" s="60"/>
      <c r="AC75" s="60"/>
      <c r="AD75" s="60"/>
      <c r="AE75" s="60"/>
      <c r="AF75" s="60">
        <v>0</v>
      </c>
      <c r="AG75" s="60"/>
      <c r="AH75" s="60"/>
      <c r="AI75" s="60"/>
      <c r="AJ75" s="60"/>
      <c r="AK75" s="60">
        <f>AA75+AF75</f>
        <v>0</v>
      </c>
      <c r="AL75" s="60"/>
      <c r="AM75" s="60"/>
      <c r="AN75" s="60"/>
      <c r="AO75" s="60"/>
      <c r="AP75" s="60">
        <v>0</v>
      </c>
      <c r="AQ75" s="60"/>
      <c r="AR75" s="60"/>
      <c r="AS75" s="60"/>
      <c r="AT75" s="60"/>
      <c r="AU75" s="60">
        <v>0</v>
      </c>
      <c r="AV75" s="60"/>
      <c r="AW75" s="60"/>
      <c r="AX75" s="60"/>
      <c r="AY75" s="60"/>
      <c r="AZ75" s="60">
        <f>AP75+AU75</f>
        <v>0</v>
      </c>
      <c r="BA75" s="60"/>
      <c r="BB75" s="60"/>
      <c r="BC75" s="60"/>
      <c r="BD75" s="60">
        <f>AP75-AA75</f>
        <v>0</v>
      </c>
      <c r="BE75" s="60"/>
      <c r="BF75" s="60"/>
      <c r="BG75" s="60"/>
      <c r="BH75" s="60"/>
      <c r="BI75" s="60">
        <f>AU75-AF75</f>
        <v>0</v>
      </c>
      <c r="BJ75" s="60"/>
      <c r="BK75" s="60"/>
      <c r="BL75" s="60"/>
      <c r="BM75" s="60"/>
      <c r="BN75" s="60">
        <f>BD75+BI75</f>
        <v>0</v>
      </c>
      <c r="BO75" s="60"/>
      <c r="BP75" s="60"/>
      <c r="BQ75" s="60"/>
    </row>
    <row r="76" spans="1:69" ht="31.5" customHeight="1">
      <c r="A76" s="33">
        <v>17</v>
      </c>
      <c r="B76" s="33"/>
      <c r="C76" s="86" t="s">
        <v>401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8"/>
      <c r="AA76" s="60">
        <v>0</v>
      </c>
      <c r="AB76" s="60"/>
      <c r="AC76" s="60"/>
      <c r="AD76" s="60"/>
      <c r="AE76" s="60"/>
      <c r="AF76" s="60">
        <v>0</v>
      </c>
      <c r="AG76" s="60"/>
      <c r="AH76" s="60"/>
      <c r="AI76" s="60"/>
      <c r="AJ76" s="60"/>
      <c r="AK76" s="60">
        <f>AA76+AF76</f>
        <v>0</v>
      </c>
      <c r="AL76" s="60"/>
      <c r="AM76" s="60"/>
      <c r="AN76" s="60"/>
      <c r="AO76" s="60"/>
      <c r="AP76" s="60">
        <v>0</v>
      </c>
      <c r="AQ76" s="60"/>
      <c r="AR76" s="60"/>
      <c r="AS76" s="60"/>
      <c r="AT76" s="60"/>
      <c r="AU76" s="60">
        <v>0</v>
      </c>
      <c r="AV76" s="60"/>
      <c r="AW76" s="60"/>
      <c r="AX76" s="60"/>
      <c r="AY76" s="60"/>
      <c r="AZ76" s="60">
        <f>AP76+AU76</f>
        <v>0</v>
      </c>
      <c r="BA76" s="60"/>
      <c r="BB76" s="60"/>
      <c r="BC76" s="60"/>
      <c r="BD76" s="60">
        <f>AP76-AA76</f>
        <v>0</v>
      </c>
      <c r="BE76" s="60"/>
      <c r="BF76" s="60"/>
      <c r="BG76" s="60"/>
      <c r="BH76" s="60"/>
      <c r="BI76" s="60">
        <f>AU76-AF76</f>
        <v>0</v>
      </c>
      <c r="BJ76" s="60"/>
      <c r="BK76" s="60"/>
      <c r="BL76" s="60"/>
      <c r="BM76" s="60"/>
      <c r="BN76" s="60">
        <f>BD76+BI76</f>
        <v>0</v>
      </c>
      <c r="BO76" s="60"/>
      <c r="BP76" s="60"/>
      <c r="BQ76" s="60"/>
    </row>
    <row r="77" spans="1:69" ht="15.75" customHeight="1">
      <c r="A77" s="33">
        <v>18</v>
      </c>
      <c r="B77" s="33"/>
      <c r="C77" s="86" t="s">
        <v>402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8"/>
      <c r="AA77" s="60">
        <v>0</v>
      </c>
      <c r="AB77" s="60"/>
      <c r="AC77" s="60"/>
      <c r="AD77" s="60"/>
      <c r="AE77" s="60"/>
      <c r="AF77" s="60">
        <v>0</v>
      </c>
      <c r="AG77" s="60"/>
      <c r="AH77" s="60"/>
      <c r="AI77" s="60"/>
      <c r="AJ77" s="60"/>
      <c r="AK77" s="60">
        <f>AA77+AF77</f>
        <v>0</v>
      </c>
      <c r="AL77" s="60"/>
      <c r="AM77" s="60"/>
      <c r="AN77" s="60"/>
      <c r="AO77" s="60"/>
      <c r="AP77" s="60">
        <v>0</v>
      </c>
      <c r="AQ77" s="60"/>
      <c r="AR77" s="60"/>
      <c r="AS77" s="60"/>
      <c r="AT77" s="60"/>
      <c r="AU77" s="60">
        <v>0</v>
      </c>
      <c r="AV77" s="60"/>
      <c r="AW77" s="60"/>
      <c r="AX77" s="60"/>
      <c r="AY77" s="60"/>
      <c r="AZ77" s="60">
        <f>AP77+AU77</f>
        <v>0</v>
      </c>
      <c r="BA77" s="60"/>
      <c r="BB77" s="60"/>
      <c r="BC77" s="60"/>
      <c r="BD77" s="60">
        <f>AP77-AA77</f>
        <v>0</v>
      </c>
      <c r="BE77" s="60"/>
      <c r="BF77" s="60"/>
      <c r="BG77" s="60"/>
      <c r="BH77" s="60"/>
      <c r="BI77" s="60">
        <f>AU77-AF77</f>
        <v>0</v>
      </c>
      <c r="BJ77" s="60"/>
      <c r="BK77" s="60"/>
      <c r="BL77" s="60"/>
      <c r="BM77" s="60"/>
      <c r="BN77" s="60">
        <f>BD77+BI77</f>
        <v>0</v>
      </c>
      <c r="BO77" s="60"/>
      <c r="BP77" s="60"/>
      <c r="BQ77" s="60"/>
    </row>
    <row r="78" spans="1:69" s="93" customFormat="1" ht="15.75">
      <c r="A78" s="89"/>
      <c r="B78" s="89"/>
      <c r="C78" s="90" t="s">
        <v>77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2"/>
      <c r="AA78" s="55">
        <v>6313507.4100000001</v>
      </c>
      <c r="AB78" s="55"/>
      <c r="AC78" s="55"/>
      <c r="AD78" s="55"/>
      <c r="AE78" s="55"/>
      <c r="AF78" s="55">
        <v>0</v>
      </c>
      <c r="AG78" s="55"/>
      <c r="AH78" s="55"/>
      <c r="AI78" s="55"/>
      <c r="AJ78" s="55"/>
      <c r="AK78" s="55">
        <f>AA78+AF78</f>
        <v>6313507.4100000001</v>
      </c>
      <c r="AL78" s="55"/>
      <c r="AM78" s="55"/>
      <c r="AN78" s="55"/>
      <c r="AO78" s="55"/>
      <c r="AP78" s="55">
        <v>6313343.5299999993</v>
      </c>
      <c r="AQ78" s="55"/>
      <c r="AR78" s="55"/>
      <c r="AS78" s="55"/>
      <c r="AT78" s="55"/>
      <c r="AU78" s="55">
        <v>0</v>
      </c>
      <c r="AV78" s="55"/>
      <c r="AW78" s="55"/>
      <c r="AX78" s="55"/>
      <c r="AY78" s="55"/>
      <c r="AZ78" s="55">
        <f>AP78+AU78</f>
        <v>6313343.5299999993</v>
      </c>
      <c r="BA78" s="55"/>
      <c r="BB78" s="55"/>
      <c r="BC78" s="55"/>
      <c r="BD78" s="55">
        <f>AP78-AA78</f>
        <v>-163.88000000081956</v>
      </c>
      <c r="BE78" s="55"/>
      <c r="BF78" s="55"/>
      <c r="BG78" s="55"/>
      <c r="BH78" s="55"/>
      <c r="BI78" s="55">
        <f>AU78-AF78</f>
        <v>0</v>
      </c>
      <c r="BJ78" s="55"/>
      <c r="BK78" s="55"/>
      <c r="BL78" s="55"/>
      <c r="BM78" s="55"/>
      <c r="BN78" s="55">
        <f>BD78+BI78</f>
        <v>-163.88000000081956</v>
      </c>
      <c r="BO78" s="55"/>
      <c r="BP78" s="55"/>
      <c r="BQ78" s="55"/>
    </row>
    <row r="80" spans="1:69" ht="15.75" customHeight="1">
      <c r="A80" s="35" t="s">
        <v>47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</row>
    <row r="81" spans="1:79" ht="15" customHeight="1">
      <c r="A81" s="57" t="s">
        <v>144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</row>
    <row r="82" spans="1:79" ht="28.5" customHeight="1">
      <c r="A82" s="33" t="s">
        <v>31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 t="s">
        <v>27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 t="s">
        <v>49</v>
      </c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 t="s">
        <v>0</v>
      </c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2"/>
      <c r="BN82" s="2"/>
      <c r="BO82" s="2"/>
      <c r="BP82" s="2"/>
      <c r="BQ82" s="2"/>
    </row>
    <row r="83" spans="1:79" ht="29.1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 t="s">
        <v>2</v>
      </c>
      <c r="R83" s="33"/>
      <c r="S83" s="33"/>
      <c r="T83" s="33"/>
      <c r="U83" s="33"/>
      <c r="V83" s="33" t="s">
        <v>1</v>
      </c>
      <c r="W83" s="33"/>
      <c r="X83" s="33"/>
      <c r="Y83" s="33"/>
      <c r="Z83" s="33"/>
      <c r="AA83" s="33" t="s">
        <v>28</v>
      </c>
      <c r="AB83" s="33"/>
      <c r="AC83" s="33"/>
      <c r="AD83" s="33"/>
      <c r="AE83" s="33"/>
      <c r="AF83" s="33"/>
      <c r="AG83" s="33" t="s">
        <v>2</v>
      </c>
      <c r="AH83" s="33"/>
      <c r="AI83" s="33"/>
      <c r="AJ83" s="33"/>
      <c r="AK83" s="33"/>
      <c r="AL83" s="33" t="s">
        <v>1</v>
      </c>
      <c r="AM83" s="33"/>
      <c r="AN83" s="33"/>
      <c r="AO83" s="33"/>
      <c r="AP83" s="33"/>
      <c r="AQ83" s="33" t="s">
        <v>28</v>
      </c>
      <c r="AR83" s="33"/>
      <c r="AS83" s="33"/>
      <c r="AT83" s="33"/>
      <c r="AU83" s="33"/>
      <c r="AV83" s="33"/>
      <c r="AW83" s="42" t="s">
        <v>2</v>
      </c>
      <c r="AX83" s="43"/>
      <c r="AY83" s="43"/>
      <c r="AZ83" s="43"/>
      <c r="BA83" s="44"/>
      <c r="BB83" s="42" t="s">
        <v>1</v>
      </c>
      <c r="BC83" s="43"/>
      <c r="BD83" s="43"/>
      <c r="BE83" s="43"/>
      <c r="BF83" s="44"/>
      <c r="BG83" s="33" t="s">
        <v>28</v>
      </c>
      <c r="BH83" s="33"/>
      <c r="BI83" s="33"/>
      <c r="BJ83" s="33"/>
      <c r="BK83" s="33"/>
      <c r="BL83" s="33"/>
      <c r="BM83" s="2"/>
      <c r="BN83" s="2"/>
      <c r="BO83" s="2"/>
      <c r="BP83" s="2"/>
      <c r="BQ83" s="2"/>
    </row>
    <row r="84" spans="1:79" ht="15.95" customHeight="1">
      <c r="A84" s="33">
        <v>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>
        <v>2</v>
      </c>
      <c r="R84" s="33"/>
      <c r="S84" s="33"/>
      <c r="T84" s="33"/>
      <c r="U84" s="33"/>
      <c r="V84" s="33">
        <v>3</v>
      </c>
      <c r="W84" s="33"/>
      <c r="X84" s="33"/>
      <c r="Y84" s="33"/>
      <c r="Z84" s="33"/>
      <c r="AA84" s="33">
        <v>4</v>
      </c>
      <c r="AB84" s="33"/>
      <c r="AC84" s="33"/>
      <c r="AD84" s="33"/>
      <c r="AE84" s="33"/>
      <c r="AF84" s="33"/>
      <c r="AG84" s="33">
        <v>5</v>
      </c>
      <c r="AH84" s="33"/>
      <c r="AI84" s="33"/>
      <c r="AJ84" s="33"/>
      <c r="AK84" s="33"/>
      <c r="AL84" s="33">
        <v>6</v>
      </c>
      <c r="AM84" s="33"/>
      <c r="AN84" s="33"/>
      <c r="AO84" s="33"/>
      <c r="AP84" s="33"/>
      <c r="AQ84" s="33">
        <v>7</v>
      </c>
      <c r="AR84" s="33"/>
      <c r="AS84" s="33"/>
      <c r="AT84" s="33"/>
      <c r="AU84" s="33"/>
      <c r="AV84" s="33"/>
      <c r="AW84" s="33">
        <v>8</v>
      </c>
      <c r="AX84" s="33"/>
      <c r="AY84" s="33"/>
      <c r="AZ84" s="33"/>
      <c r="BA84" s="33"/>
      <c r="BB84" s="56">
        <v>9</v>
      </c>
      <c r="BC84" s="56"/>
      <c r="BD84" s="56"/>
      <c r="BE84" s="56"/>
      <c r="BF84" s="56"/>
      <c r="BG84" s="56">
        <v>10</v>
      </c>
      <c r="BH84" s="56"/>
      <c r="BI84" s="56"/>
      <c r="BJ84" s="56"/>
      <c r="BK84" s="56"/>
      <c r="BL84" s="56"/>
      <c r="BM84" s="6"/>
      <c r="BN84" s="6"/>
      <c r="BO84" s="6"/>
      <c r="BP84" s="6"/>
      <c r="BQ84" s="6"/>
    </row>
    <row r="85" spans="1:79" ht="18" hidden="1" customHeight="1">
      <c r="A85" s="68" t="s">
        <v>16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41" t="s">
        <v>12</v>
      </c>
      <c r="R85" s="41"/>
      <c r="S85" s="41"/>
      <c r="T85" s="41"/>
      <c r="U85" s="41"/>
      <c r="V85" s="41" t="s">
        <v>11</v>
      </c>
      <c r="W85" s="41"/>
      <c r="X85" s="41"/>
      <c r="Y85" s="41"/>
      <c r="Z85" s="41"/>
      <c r="AA85" s="69" t="s">
        <v>18</v>
      </c>
      <c r="AB85" s="51"/>
      <c r="AC85" s="51"/>
      <c r="AD85" s="51"/>
      <c r="AE85" s="51"/>
      <c r="AF85" s="51"/>
      <c r="AG85" s="41" t="s">
        <v>13</v>
      </c>
      <c r="AH85" s="41"/>
      <c r="AI85" s="41"/>
      <c r="AJ85" s="41"/>
      <c r="AK85" s="41"/>
      <c r="AL85" s="41" t="s">
        <v>14</v>
      </c>
      <c r="AM85" s="41"/>
      <c r="AN85" s="41"/>
      <c r="AO85" s="41"/>
      <c r="AP85" s="41"/>
      <c r="AQ85" s="69" t="s">
        <v>18</v>
      </c>
      <c r="AR85" s="51"/>
      <c r="AS85" s="51"/>
      <c r="AT85" s="51"/>
      <c r="AU85" s="51"/>
      <c r="AV85" s="51"/>
      <c r="AW85" s="45" t="s">
        <v>19</v>
      </c>
      <c r="AX85" s="46"/>
      <c r="AY85" s="46"/>
      <c r="AZ85" s="46"/>
      <c r="BA85" s="47"/>
      <c r="BB85" s="45" t="s">
        <v>19</v>
      </c>
      <c r="BC85" s="46"/>
      <c r="BD85" s="46"/>
      <c r="BE85" s="46"/>
      <c r="BF85" s="47"/>
      <c r="BG85" s="51" t="s">
        <v>18</v>
      </c>
      <c r="BH85" s="51"/>
      <c r="BI85" s="51"/>
      <c r="BJ85" s="51"/>
      <c r="BK85" s="51"/>
      <c r="BL85" s="51"/>
      <c r="BM85" s="7"/>
      <c r="BN85" s="7"/>
      <c r="BO85" s="7"/>
      <c r="BP85" s="7"/>
      <c r="BQ85" s="7"/>
      <c r="CA85" s="1" t="s">
        <v>23</v>
      </c>
    </row>
    <row r="86" spans="1:79" ht="47.25" customHeight="1">
      <c r="A86" s="95" t="s">
        <v>166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7"/>
      <c r="Q86" s="61">
        <v>6313507.4100000001</v>
      </c>
      <c r="R86" s="61"/>
      <c r="S86" s="61"/>
      <c r="T86" s="61"/>
      <c r="U86" s="61"/>
      <c r="V86" s="61">
        <v>0</v>
      </c>
      <c r="W86" s="61"/>
      <c r="X86" s="61"/>
      <c r="Y86" s="61"/>
      <c r="Z86" s="61"/>
      <c r="AA86" s="61">
        <f>Q86+V86</f>
        <v>6313507.4100000001</v>
      </c>
      <c r="AB86" s="61"/>
      <c r="AC86" s="61"/>
      <c r="AD86" s="61"/>
      <c r="AE86" s="61"/>
      <c r="AF86" s="61"/>
      <c r="AG86" s="61">
        <v>6313343.5300000003</v>
      </c>
      <c r="AH86" s="61"/>
      <c r="AI86" s="61"/>
      <c r="AJ86" s="61"/>
      <c r="AK86" s="61"/>
      <c r="AL86" s="61">
        <v>0</v>
      </c>
      <c r="AM86" s="61"/>
      <c r="AN86" s="61"/>
      <c r="AO86" s="61"/>
      <c r="AP86" s="61"/>
      <c r="AQ86" s="61">
        <f>AG86+AL86</f>
        <v>6313343.5300000003</v>
      </c>
      <c r="AR86" s="61"/>
      <c r="AS86" s="61"/>
      <c r="AT86" s="61"/>
      <c r="AU86" s="61"/>
      <c r="AV86" s="61"/>
      <c r="AW86" s="61">
        <f>AG86-Q86</f>
        <v>-163.87999999988824</v>
      </c>
      <c r="AX86" s="61"/>
      <c r="AY86" s="61"/>
      <c r="AZ86" s="61"/>
      <c r="BA86" s="61"/>
      <c r="BB86" s="70">
        <f>AL86-V86</f>
        <v>0</v>
      </c>
      <c r="BC86" s="70"/>
      <c r="BD86" s="70"/>
      <c r="BE86" s="70"/>
      <c r="BF86" s="70"/>
      <c r="BG86" s="70">
        <f>AW86+BB86</f>
        <v>-163.87999999988824</v>
      </c>
      <c r="BH86" s="70"/>
      <c r="BI86" s="70"/>
      <c r="BJ86" s="70"/>
      <c r="BK86" s="70"/>
      <c r="BL86" s="70"/>
      <c r="BM86" s="8"/>
      <c r="BN86" s="8"/>
      <c r="BO86" s="8"/>
      <c r="BP86" s="8"/>
      <c r="BQ86" s="8"/>
      <c r="CA86" s="1" t="s">
        <v>24</v>
      </c>
    </row>
    <row r="87" spans="1:79" s="93" customFormat="1" ht="15.75">
      <c r="A87" s="98" t="s">
        <v>79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100"/>
      <c r="Q87" s="62">
        <v>6313507.4100000001</v>
      </c>
      <c r="R87" s="62"/>
      <c r="S87" s="62"/>
      <c r="T87" s="62"/>
      <c r="U87" s="62"/>
      <c r="V87" s="62">
        <v>0</v>
      </c>
      <c r="W87" s="62"/>
      <c r="X87" s="62"/>
      <c r="Y87" s="62"/>
      <c r="Z87" s="62"/>
      <c r="AA87" s="62">
        <f>Q87+V87</f>
        <v>6313507.4100000001</v>
      </c>
      <c r="AB87" s="62"/>
      <c r="AC87" s="62"/>
      <c r="AD87" s="62"/>
      <c r="AE87" s="62"/>
      <c r="AF87" s="62"/>
      <c r="AG87" s="62">
        <v>6313343.5300000003</v>
      </c>
      <c r="AH87" s="62"/>
      <c r="AI87" s="62"/>
      <c r="AJ87" s="62"/>
      <c r="AK87" s="62"/>
      <c r="AL87" s="62">
        <v>0</v>
      </c>
      <c r="AM87" s="62"/>
      <c r="AN87" s="62"/>
      <c r="AO87" s="62"/>
      <c r="AP87" s="62"/>
      <c r="AQ87" s="62">
        <f>AG87+AL87</f>
        <v>6313343.5300000003</v>
      </c>
      <c r="AR87" s="62"/>
      <c r="AS87" s="62"/>
      <c r="AT87" s="62"/>
      <c r="AU87" s="62"/>
      <c r="AV87" s="62"/>
      <c r="AW87" s="62">
        <f>AG87-Q87</f>
        <v>-163.87999999988824</v>
      </c>
      <c r="AX87" s="62"/>
      <c r="AY87" s="62"/>
      <c r="AZ87" s="62"/>
      <c r="BA87" s="62"/>
      <c r="BB87" s="101">
        <f>AL87-V87</f>
        <v>0</v>
      </c>
      <c r="BC87" s="101"/>
      <c r="BD87" s="101"/>
      <c r="BE87" s="101"/>
      <c r="BF87" s="101"/>
      <c r="BG87" s="101">
        <f>AW87+BB87</f>
        <v>-163.87999999988824</v>
      </c>
      <c r="BH87" s="101"/>
      <c r="BI87" s="101"/>
      <c r="BJ87" s="101"/>
      <c r="BK87" s="101"/>
      <c r="BL87" s="101"/>
      <c r="BM87" s="102"/>
      <c r="BN87" s="102"/>
      <c r="BO87" s="102"/>
      <c r="BP87" s="102"/>
      <c r="BQ87" s="102"/>
    </row>
    <row r="89" spans="1:79" ht="15.75" customHeight="1">
      <c r="A89" s="35" t="s">
        <v>48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</row>
    <row r="91" spans="1:79" ht="45" customHeight="1">
      <c r="A91" s="77" t="s">
        <v>7</v>
      </c>
      <c r="B91" s="78"/>
      <c r="C91" s="77" t="s">
        <v>6</v>
      </c>
      <c r="D91" s="81"/>
      <c r="E91" s="81"/>
      <c r="F91" s="81"/>
      <c r="G91" s="81"/>
      <c r="H91" s="81"/>
      <c r="I91" s="78"/>
      <c r="J91" s="77" t="s">
        <v>5</v>
      </c>
      <c r="K91" s="81"/>
      <c r="L91" s="81"/>
      <c r="M91" s="81"/>
      <c r="N91" s="78"/>
      <c r="O91" s="77" t="s">
        <v>4</v>
      </c>
      <c r="P91" s="81"/>
      <c r="Q91" s="81"/>
      <c r="R91" s="81"/>
      <c r="S91" s="81"/>
      <c r="T91" s="81"/>
      <c r="U91" s="81"/>
      <c r="V91" s="81"/>
      <c r="W91" s="81"/>
      <c r="X91" s="78"/>
      <c r="Y91" s="33" t="s">
        <v>27</v>
      </c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 t="s">
        <v>50</v>
      </c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71" t="s">
        <v>0</v>
      </c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10"/>
      <c r="BS91" s="10"/>
      <c r="BT91" s="10"/>
      <c r="BU91" s="10"/>
      <c r="BV91" s="10"/>
      <c r="BW91" s="10"/>
      <c r="BX91" s="10"/>
      <c r="BY91" s="10"/>
      <c r="BZ91" s="9"/>
    </row>
    <row r="92" spans="1:79" ht="32.25" customHeight="1">
      <c r="A92" s="79"/>
      <c r="B92" s="80"/>
      <c r="C92" s="79"/>
      <c r="D92" s="74"/>
      <c r="E92" s="74"/>
      <c r="F92" s="74"/>
      <c r="G92" s="74"/>
      <c r="H92" s="74"/>
      <c r="I92" s="80"/>
      <c r="J92" s="79"/>
      <c r="K92" s="74"/>
      <c r="L92" s="74"/>
      <c r="M92" s="74"/>
      <c r="N92" s="80"/>
      <c r="O92" s="79"/>
      <c r="P92" s="74"/>
      <c r="Q92" s="74"/>
      <c r="R92" s="74"/>
      <c r="S92" s="74"/>
      <c r="T92" s="74"/>
      <c r="U92" s="74"/>
      <c r="V92" s="74"/>
      <c r="W92" s="74"/>
      <c r="X92" s="80"/>
      <c r="Y92" s="42" t="s">
        <v>2</v>
      </c>
      <c r="Z92" s="43"/>
      <c r="AA92" s="43"/>
      <c r="AB92" s="43"/>
      <c r="AC92" s="44"/>
      <c r="AD92" s="42" t="s">
        <v>1</v>
      </c>
      <c r="AE92" s="43"/>
      <c r="AF92" s="43"/>
      <c r="AG92" s="43"/>
      <c r="AH92" s="44"/>
      <c r="AI92" s="33" t="s">
        <v>28</v>
      </c>
      <c r="AJ92" s="33"/>
      <c r="AK92" s="33"/>
      <c r="AL92" s="33"/>
      <c r="AM92" s="33"/>
      <c r="AN92" s="33" t="s">
        <v>2</v>
      </c>
      <c r="AO92" s="33"/>
      <c r="AP92" s="33"/>
      <c r="AQ92" s="33"/>
      <c r="AR92" s="33"/>
      <c r="AS92" s="33" t="s">
        <v>1</v>
      </c>
      <c r="AT92" s="33"/>
      <c r="AU92" s="33"/>
      <c r="AV92" s="33"/>
      <c r="AW92" s="33"/>
      <c r="AX92" s="33" t="s">
        <v>28</v>
      </c>
      <c r="AY92" s="33"/>
      <c r="AZ92" s="33"/>
      <c r="BA92" s="33"/>
      <c r="BB92" s="33"/>
      <c r="BC92" s="33" t="s">
        <v>2</v>
      </c>
      <c r="BD92" s="33"/>
      <c r="BE92" s="33"/>
      <c r="BF92" s="33"/>
      <c r="BG92" s="33"/>
      <c r="BH92" s="33" t="s">
        <v>1</v>
      </c>
      <c r="BI92" s="33"/>
      <c r="BJ92" s="33"/>
      <c r="BK92" s="33"/>
      <c r="BL92" s="33"/>
      <c r="BM92" s="33" t="s">
        <v>28</v>
      </c>
      <c r="BN92" s="33"/>
      <c r="BO92" s="33"/>
      <c r="BP92" s="33"/>
      <c r="BQ92" s="33"/>
      <c r="BR92" s="2"/>
      <c r="BS92" s="2"/>
      <c r="BT92" s="2"/>
      <c r="BU92" s="2"/>
      <c r="BV92" s="2"/>
      <c r="BW92" s="2"/>
      <c r="BX92" s="2"/>
      <c r="BY92" s="2"/>
      <c r="BZ92" s="9"/>
    </row>
    <row r="93" spans="1:79" ht="15.95" customHeight="1">
      <c r="A93" s="33">
        <v>1</v>
      </c>
      <c r="B93" s="33"/>
      <c r="C93" s="33">
        <v>2</v>
      </c>
      <c r="D93" s="33"/>
      <c r="E93" s="33"/>
      <c r="F93" s="33"/>
      <c r="G93" s="33"/>
      <c r="H93" s="33"/>
      <c r="I93" s="33"/>
      <c r="J93" s="33">
        <v>3</v>
      </c>
      <c r="K93" s="33"/>
      <c r="L93" s="33"/>
      <c r="M93" s="33"/>
      <c r="N93" s="33"/>
      <c r="O93" s="33">
        <v>4</v>
      </c>
      <c r="P93" s="33"/>
      <c r="Q93" s="33"/>
      <c r="R93" s="33"/>
      <c r="S93" s="33"/>
      <c r="T93" s="33"/>
      <c r="U93" s="33"/>
      <c r="V93" s="33"/>
      <c r="W93" s="33"/>
      <c r="X93" s="33"/>
      <c r="Y93" s="33">
        <v>5</v>
      </c>
      <c r="Z93" s="33"/>
      <c r="AA93" s="33"/>
      <c r="AB93" s="33"/>
      <c r="AC93" s="33"/>
      <c r="AD93" s="33">
        <v>6</v>
      </c>
      <c r="AE93" s="33"/>
      <c r="AF93" s="33"/>
      <c r="AG93" s="33"/>
      <c r="AH93" s="33"/>
      <c r="AI93" s="33">
        <v>7</v>
      </c>
      <c r="AJ93" s="33"/>
      <c r="AK93" s="33"/>
      <c r="AL93" s="33"/>
      <c r="AM93" s="33"/>
      <c r="AN93" s="42">
        <v>8</v>
      </c>
      <c r="AO93" s="43"/>
      <c r="AP93" s="43"/>
      <c r="AQ93" s="43"/>
      <c r="AR93" s="44"/>
      <c r="AS93" s="42">
        <v>9</v>
      </c>
      <c r="AT93" s="43"/>
      <c r="AU93" s="43"/>
      <c r="AV93" s="43"/>
      <c r="AW93" s="44"/>
      <c r="AX93" s="42">
        <v>10</v>
      </c>
      <c r="AY93" s="43"/>
      <c r="AZ93" s="43"/>
      <c r="BA93" s="43"/>
      <c r="BB93" s="44"/>
      <c r="BC93" s="42">
        <v>11</v>
      </c>
      <c r="BD93" s="43"/>
      <c r="BE93" s="43"/>
      <c r="BF93" s="43"/>
      <c r="BG93" s="44"/>
      <c r="BH93" s="42">
        <v>12</v>
      </c>
      <c r="BI93" s="43"/>
      <c r="BJ93" s="43"/>
      <c r="BK93" s="43"/>
      <c r="BL93" s="44"/>
      <c r="BM93" s="42">
        <v>13</v>
      </c>
      <c r="BN93" s="43"/>
      <c r="BO93" s="43"/>
      <c r="BP93" s="43"/>
      <c r="BQ93" s="44"/>
      <c r="BR93" s="2"/>
      <c r="BS93" s="2"/>
      <c r="BT93" s="2"/>
      <c r="BU93" s="2"/>
      <c r="BV93" s="2"/>
      <c r="BW93" s="2"/>
      <c r="BX93" s="2"/>
      <c r="BY93" s="2"/>
      <c r="BZ93" s="9"/>
    </row>
    <row r="94" spans="1:79" ht="12.75" hidden="1" customHeight="1">
      <c r="A94" s="67" t="s">
        <v>39</v>
      </c>
      <c r="B94" s="67"/>
      <c r="C94" s="64" t="s">
        <v>16</v>
      </c>
      <c r="D94" s="65"/>
      <c r="E94" s="65"/>
      <c r="F94" s="65"/>
      <c r="G94" s="65"/>
      <c r="H94" s="65"/>
      <c r="I94" s="66"/>
      <c r="J94" s="67" t="s">
        <v>17</v>
      </c>
      <c r="K94" s="67"/>
      <c r="L94" s="67"/>
      <c r="M94" s="67"/>
      <c r="N94" s="67"/>
      <c r="O94" s="68" t="s">
        <v>40</v>
      </c>
      <c r="P94" s="68"/>
      <c r="Q94" s="68"/>
      <c r="R94" s="68"/>
      <c r="S94" s="68"/>
      <c r="T94" s="68"/>
      <c r="U94" s="68"/>
      <c r="V94" s="68"/>
      <c r="W94" s="68"/>
      <c r="X94" s="64"/>
      <c r="Y94" s="41" t="s">
        <v>12</v>
      </c>
      <c r="Z94" s="41"/>
      <c r="AA94" s="41"/>
      <c r="AB94" s="41"/>
      <c r="AC94" s="41"/>
      <c r="AD94" s="41" t="s">
        <v>32</v>
      </c>
      <c r="AE94" s="41"/>
      <c r="AF94" s="41"/>
      <c r="AG94" s="41"/>
      <c r="AH94" s="41"/>
      <c r="AI94" s="41" t="s">
        <v>18</v>
      </c>
      <c r="AJ94" s="41"/>
      <c r="AK94" s="41"/>
      <c r="AL94" s="41"/>
      <c r="AM94" s="41"/>
      <c r="AN94" s="41" t="s">
        <v>33</v>
      </c>
      <c r="AO94" s="41"/>
      <c r="AP94" s="41"/>
      <c r="AQ94" s="41"/>
      <c r="AR94" s="41"/>
      <c r="AS94" s="41" t="s">
        <v>13</v>
      </c>
      <c r="AT94" s="41"/>
      <c r="AU94" s="41"/>
      <c r="AV94" s="41"/>
      <c r="AW94" s="41"/>
      <c r="AX94" s="41" t="s">
        <v>18</v>
      </c>
      <c r="AY94" s="41"/>
      <c r="AZ94" s="41"/>
      <c r="BA94" s="41"/>
      <c r="BB94" s="41"/>
      <c r="BC94" s="41" t="s">
        <v>35</v>
      </c>
      <c r="BD94" s="41"/>
      <c r="BE94" s="41"/>
      <c r="BF94" s="41"/>
      <c r="BG94" s="41"/>
      <c r="BH94" s="41" t="s">
        <v>35</v>
      </c>
      <c r="BI94" s="41"/>
      <c r="BJ94" s="41"/>
      <c r="BK94" s="41"/>
      <c r="BL94" s="41"/>
      <c r="BM94" s="50" t="s">
        <v>18</v>
      </c>
      <c r="BN94" s="50"/>
      <c r="BO94" s="50"/>
      <c r="BP94" s="50"/>
      <c r="BQ94" s="50"/>
      <c r="BR94" s="12"/>
      <c r="BS94" s="12"/>
      <c r="BT94" s="9"/>
      <c r="BU94" s="9"/>
      <c r="BV94" s="9"/>
      <c r="BW94" s="9"/>
      <c r="BX94" s="9"/>
      <c r="BY94" s="9"/>
      <c r="BZ94" s="9"/>
      <c r="CA94" s="1" t="s">
        <v>25</v>
      </c>
    </row>
    <row r="95" spans="1:79" s="93" customFormat="1" ht="15.75">
      <c r="A95" s="89">
        <v>0</v>
      </c>
      <c r="B95" s="89"/>
      <c r="C95" s="103" t="s">
        <v>80</v>
      </c>
      <c r="D95" s="103"/>
      <c r="E95" s="103"/>
      <c r="F95" s="103"/>
      <c r="G95" s="103"/>
      <c r="H95" s="103"/>
      <c r="I95" s="103"/>
      <c r="J95" s="103" t="s">
        <v>81</v>
      </c>
      <c r="K95" s="103"/>
      <c r="L95" s="103"/>
      <c r="M95" s="103"/>
      <c r="N95" s="103"/>
      <c r="O95" s="103" t="s">
        <v>81</v>
      </c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6"/>
      <c r="BS95" s="106"/>
      <c r="BT95" s="106"/>
      <c r="BU95" s="106"/>
      <c r="BV95" s="106"/>
      <c r="BW95" s="106"/>
      <c r="BX95" s="106"/>
      <c r="BY95" s="106"/>
      <c r="BZ95" s="107"/>
      <c r="CA95" s="93" t="s">
        <v>26</v>
      </c>
    </row>
    <row r="96" spans="1:79" ht="51" customHeight="1">
      <c r="A96" s="33">
        <v>1</v>
      </c>
      <c r="B96" s="33"/>
      <c r="C96" s="111" t="s">
        <v>412</v>
      </c>
      <c r="D96" s="112"/>
      <c r="E96" s="112"/>
      <c r="F96" s="112"/>
      <c r="G96" s="112"/>
      <c r="H96" s="112"/>
      <c r="I96" s="113"/>
      <c r="J96" s="63" t="s">
        <v>413</v>
      </c>
      <c r="K96" s="63"/>
      <c r="L96" s="63"/>
      <c r="M96" s="63"/>
      <c r="N96" s="63"/>
      <c r="O96" s="111" t="s">
        <v>414</v>
      </c>
      <c r="P96" s="112"/>
      <c r="Q96" s="112"/>
      <c r="R96" s="112"/>
      <c r="S96" s="112"/>
      <c r="T96" s="112"/>
      <c r="U96" s="112"/>
      <c r="V96" s="112"/>
      <c r="W96" s="112"/>
      <c r="X96" s="113"/>
      <c r="Y96" s="114">
        <v>0.93200000000000005</v>
      </c>
      <c r="Z96" s="114"/>
      <c r="AA96" s="114"/>
      <c r="AB96" s="114"/>
      <c r="AC96" s="114"/>
      <c r="AD96" s="114">
        <v>0</v>
      </c>
      <c r="AE96" s="114"/>
      <c r="AF96" s="114"/>
      <c r="AG96" s="114"/>
      <c r="AH96" s="114"/>
      <c r="AI96" s="114">
        <f>Y96+AD96</f>
        <v>0.93200000000000005</v>
      </c>
      <c r="AJ96" s="114"/>
      <c r="AK96" s="114"/>
      <c r="AL96" s="114"/>
      <c r="AM96" s="114"/>
      <c r="AN96" s="114">
        <v>0.93</v>
      </c>
      <c r="AO96" s="114"/>
      <c r="AP96" s="114"/>
      <c r="AQ96" s="114"/>
      <c r="AR96" s="114"/>
      <c r="AS96" s="114">
        <v>0</v>
      </c>
      <c r="AT96" s="114"/>
      <c r="AU96" s="114"/>
      <c r="AV96" s="114"/>
      <c r="AW96" s="114"/>
      <c r="AX96" s="115">
        <f>AN96+AS96</f>
        <v>0.93</v>
      </c>
      <c r="AY96" s="115"/>
      <c r="AZ96" s="115"/>
      <c r="BA96" s="115"/>
      <c r="BB96" s="115"/>
      <c r="BC96" s="115">
        <f>AN96-Y96</f>
        <v>-2.0000000000000018E-3</v>
      </c>
      <c r="BD96" s="115"/>
      <c r="BE96" s="115"/>
      <c r="BF96" s="115"/>
      <c r="BG96" s="115"/>
      <c r="BH96" s="115">
        <f>AS96-AD96</f>
        <v>0</v>
      </c>
      <c r="BI96" s="115"/>
      <c r="BJ96" s="115"/>
      <c r="BK96" s="115"/>
      <c r="BL96" s="115"/>
      <c r="BM96" s="115">
        <f>BC96+BH96</f>
        <v>-2.0000000000000018E-3</v>
      </c>
      <c r="BN96" s="115"/>
      <c r="BO96" s="115"/>
      <c r="BP96" s="115"/>
      <c r="BQ96" s="115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>
      <c r="A97" s="33">
        <v>2</v>
      </c>
      <c r="B97" s="33"/>
      <c r="C97" s="111" t="s">
        <v>415</v>
      </c>
      <c r="D97" s="87"/>
      <c r="E97" s="87"/>
      <c r="F97" s="87"/>
      <c r="G97" s="87"/>
      <c r="H97" s="87"/>
      <c r="I97" s="88"/>
      <c r="J97" s="63" t="s">
        <v>413</v>
      </c>
      <c r="K97" s="63"/>
      <c r="L97" s="63"/>
      <c r="M97" s="63"/>
      <c r="N97" s="63"/>
      <c r="O97" s="111" t="s">
        <v>414</v>
      </c>
      <c r="P97" s="87"/>
      <c r="Q97" s="87"/>
      <c r="R97" s="87"/>
      <c r="S97" s="87"/>
      <c r="T97" s="87"/>
      <c r="U97" s="87"/>
      <c r="V97" s="87"/>
      <c r="W97" s="87"/>
      <c r="X97" s="88"/>
      <c r="Y97" s="114">
        <v>0.27</v>
      </c>
      <c r="Z97" s="114"/>
      <c r="AA97" s="114"/>
      <c r="AB97" s="114"/>
      <c r="AC97" s="114"/>
      <c r="AD97" s="114">
        <v>0</v>
      </c>
      <c r="AE97" s="114"/>
      <c r="AF97" s="114"/>
      <c r="AG97" s="114"/>
      <c r="AH97" s="114"/>
      <c r="AI97" s="114">
        <f>Y97+AD97</f>
        <v>0.27</v>
      </c>
      <c r="AJ97" s="114"/>
      <c r="AK97" s="114"/>
      <c r="AL97" s="114"/>
      <c r="AM97" s="114"/>
      <c r="AN97" s="114">
        <v>0.27</v>
      </c>
      <c r="AO97" s="114"/>
      <c r="AP97" s="114"/>
      <c r="AQ97" s="114"/>
      <c r="AR97" s="114"/>
      <c r="AS97" s="114">
        <v>0</v>
      </c>
      <c r="AT97" s="114"/>
      <c r="AU97" s="114"/>
      <c r="AV97" s="114"/>
      <c r="AW97" s="114"/>
      <c r="AX97" s="115">
        <f>AN97+AS97</f>
        <v>0.27</v>
      </c>
      <c r="AY97" s="115"/>
      <c r="AZ97" s="115"/>
      <c r="BA97" s="115"/>
      <c r="BB97" s="115"/>
      <c r="BC97" s="115">
        <f>AN97-Y97</f>
        <v>0</v>
      </c>
      <c r="BD97" s="115"/>
      <c r="BE97" s="115"/>
      <c r="BF97" s="115"/>
      <c r="BG97" s="115"/>
      <c r="BH97" s="115">
        <f>AS97-AD97</f>
        <v>0</v>
      </c>
      <c r="BI97" s="115"/>
      <c r="BJ97" s="115"/>
      <c r="BK97" s="115"/>
      <c r="BL97" s="115"/>
      <c r="BM97" s="115">
        <f>BC97+BH97</f>
        <v>0</v>
      </c>
      <c r="BN97" s="115"/>
      <c r="BO97" s="115"/>
      <c r="BP97" s="115"/>
      <c r="BQ97" s="115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25.5" customHeight="1">
      <c r="A98" s="33">
        <v>3</v>
      </c>
      <c r="B98" s="33"/>
      <c r="C98" s="111" t="s">
        <v>416</v>
      </c>
      <c r="D98" s="87"/>
      <c r="E98" s="87"/>
      <c r="F98" s="87"/>
      <c r="G98" s="87"/>
      <c r="H98" s="87"/>
      <c r="I98" s="88"/>
      <c r="J98" s="63" t="s">
        <v>83</v>
      </c>
      <c r="K98" s="63"/>
      <c r="L98" s="63"/>
      <c r="M98" s="63"/>
      <c r="N98" s="63"/>
      <c r="O98" s="111" t="s">
        <v>414</v>
      </c>
      <c r="P98" s="87"/>
      <c r="Q98" s="87"/>
      <c r="R98" s="87"/>
      <c r="S98" s="87"/>
      <c r="T98" s="87"/>
      <c r="U98" s="87"/>
      <c r="V98" s="87"/>
      <c r="W98" s="87"/>
      <c r="X98" s="88"/>
      <c r="Y98" s="114">
        <v>1500</v>
      </c>
      <c r="Z98" s="114"/>
      <c r="AA98" s="114"/>
      <c r="AB98" s="114"/>
      <c r="AC98" s="114"/>
      <c r="AD98" s="114">
        <v>0</v>
      </c>
      <c r="AE98" s="114"/>
      <c r="AF98" s="114"/>
      <c r="AG98" s="114"/>
      <c r="AH98" s="114"/>
      <c r="AI98" s="114">
        <f>Y98+AD98</f>
        <v>1500</v>
      </c>
      <c r="AJ98" s="114"/>
      <c r="AK98" s="114"/>
      <c r="AL98" s="114"/>
      <c r="AM98" s="114"/>
      <c r="AN98" s="114">
        <v>1500</v>
      </c>
      <c r="AO98" s="114"/>
      <c r="AP98" s="114"/>
      <c r="AQ98" s="114"/>
      <c r="AR98" s="114"/>
      <c r="AS98" s="114">
        <v>0</v>
      </c>
      <c r="AT98" s="114"/>
      <c r="AU98" s="114"/>
      <c r="AV98" s="114"/>
      <c r="AW98" s="114"/>
      <c r="AX98" s="115">
        <f>AN98+AS98</f>
        <v>1500</v>
      </c>
      <c r="AY98" s="115"/>
      <c r="AZ98" s="115"/>
      <c r="BA98" s="115"/>
      <c r="BB98" s="115"/>
      <c r="BC98" s="115">
        <f>AN98-Y98</f>
        <v>0</v>
      </c>
      <c r="BD98" s="115"/>
      <c r="BE98" s="115"/>
      <c r="BF98" s="115"/>
      <c r="BG98" s="115"/>
      <c r="BH98" s="115">
        <f>AS98-AD98</f>
        <v>0</v>
      </c>
      <c r="BI98" s="115"/>
      <c r="BJ98" s="115"/>
      <c r="BK98" s="115"/>
      <c r="BL98" s="115"/>
      <c r="BM98" s="115">
        <f>BC98+BH98</f>
        <v>0</v>
      </c>
      <c r="BN98" s="115"/>
      <c r="BO98" s="115"/>
      <c r="BP98" s="115"/>
      <c r="BQ98" s="115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5.5" customHeight="1">
      <c r="A99" s="33">
        <v>4</v>
      </c>
      <c r="B99" s="33"/>
      <c r="C99" s="111" t="s">
        <v>417</v>
      </c>
      <c r="D99" s="87"/>
      <c r="E99" s="87"/>
      <c r="F99" s="87"/>
      <c r="G99" s="87"/>
      <c r="H99" s="87"/>
      <c r="I99" s="88"/>
      <c r="J99" s="63" t="s">
        <v>418</v>
      </c>
      <c r="K99" s="63"/>
      <c r="L99" s="63"/>
      <c r="M99" s="63"/>
      <c r="N99" s="63"/>
      <c r="O99" s="111" t="s">
        <v>419</v>
      </c>
      <c r="P99" s="87"/>
      <c r="Q99" s="87"/>
      <c r="R99" s="87"/>
      <c r="S99" s="87"/>
      <c r="T99" s="87"/>
      <c r="U99" s="87"/>
      <c r="V99" s="87"/>
      <c r="W99" s="87"/>
      <c r="X99" s="88"/>
      <c r="Y99" s="114">
        <v>5.74</v>
      </c>
      <c r="Z99" s="114"/>
      <c r="AA99" s="114"/>
      <c r="AB99" s="114"/>
      <c r="AC99" s="114"/>
      <c r="AD99" s="114">
        <v>0</v>
      </c>
      <c r="AE99" s="114"/>
      <c r="AF99" s="114"/>
      <c r="AG99" s="114"/>
      <c r="AH99" s="114"/>
      <c r="AI99" s="114">
        <f>Y99+AD99</f>
        <v>5.74</v>
      </c>
      <c r="AJ99" s="114"/>
      <c r="AK99" s="114"/>
      <c r="AL99" s="114"/>
      <c r="AM99" s="114"/>
      <c r="AN99" s="114">
        <v>5.74</v>
      </c>
      <c r="AO99" s="114"/>
      <c r="AP99" s="114"/>
      <c r="AQ99" s="114"/>
      <c r="AR99" s="114"/>
      <c r="AS99" s="114">
        <v>0</v>
      </c>
      <c r="AT99" s="114"/>
      <c r="AU99" s="114"/>
      <c r="AV99" s="114"/>
      <c r="AW99" s="114"/>
      <c r="AX99" s="115">
        <f>AN99+AS99</f>
        <v>5.74</v>
      </c>
      <c r="AY99" s="115"/>
      <c r="AZ99" s="115"/>
      <c r="BA99" s="115"/>
      <c r="BB99" s="115"/>
      <c r="BC99" s="115">
        <f>AN99-Y99</f>
        <v>0</v>
      </c>
      <c r="BD99" s="115"/>
      <c r="BE99" s="115"/>
      <c r="BF99" s="115"/>
      <c r="BG99" s="115"/>
      <c r="BH99" s="115">
        <f>AS99-AD99</f>
        <v>0</v>
      </c>
      <c r="BI99" s="115"/>
      <c r="BJ99" s="115"/>
      <c r="BK99" s="115"/>
      <c r="BL99" s="115"/>
      <c r="BM99" s="115">
        <f>BC99+BH99</f>
        <v>0</v>
      </c>
      <c r="BN99" s="115"/>
      <c r="BO99" s="115"/>
      <c r="BP99" s="115"/>
      <c r="BQ99" s="115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38.25" customHeight="1">
      <c r="A100" s="33">
        <v>5</v>
      </c>
      <c r="B100" s="33"/>
      <c r="C100" s="111" t="s">
        <v>420</v>
      </c>
      <c r="D100" s="87"/>
      <c r="E100" s="87"/>
      <c r="F100" s="87"/>
      <c r="G100" s="87"/>
      <c r="H100" s="87"/>
      <c r="I100" s="88"/>
      <c r="J100" s="63" t="s">
        <v>418</v>
      </c>
      <c r="K100" s="63"/>
      <c r="L100" s="63"/>
      <c r="M100" s="63"/>
      <c r="N100" s="63"/>
      <c r="O100" s="111" t="s">
        <v>419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14">
        <v>12.71</v>
      </c>
      <c r="Z100" s="114"/>
      <c r="AA100" s="114"/>
      <c r="AB100" s="114"/>
      <c r="AC100" s="114"/>
      <c r="AD100" s="114">
        <v>0</v>
      </c>
      <c r="AE100" s="114"/>
      <c r="AF100" s="114"/>
      <c r="AG100" s="114"/>
      <c r="AH100" s="114"/>
      <c r="AI100" s="114">
        <f>Y100+AD100</f>
        <v>12.71</v>
      </c>
      <c r="AJ100" s="114"/>
      <c r="AK100" s="114"/>
      <c r="AL100" s="114"/>
      <c r="AM100" s="114"/>
      <c r="AN100" s="114">
        <v>12.71</v>
      </c>
      <c r="AO100" s="114"/>
      <c r="AP100" s="114"/>
      <c r="AQ100" s="114"/>
      <c r="AR100" s="114"/>
      <c r="AS100" s="114">
        <v>0</v>
      </c>
      <c r="AT100" s="114"/>
      <c r="AU100" s="114"/>
      <c r="AV100" s="114"/>
      <c r="AW100" s="114"/>
      <c r="AX100" s="115">
        <f>AN100+AS100</f>
        <v>12.71</v>
      </c>
      <c r="AY100" s="115"/>
      <c r="AZ100" s="115"/>
      <c r="BA100" s="115"/>
      <c r="BB100" s="115"/>
      <c r="BC100" s="115">
        <f>AN100-Y100</f>
        <v>0</v>
      </c>
      <c r="BD100" s="115"/>
      <c r="BE100" s="115"/>
      <c r="BF100" s="115"/>
      <c r="BG100" s="115"/>
      <c r="BH100" s="115">
        <f>AS100-AD100</f>
        <v>0</v>
      </c>
      <c r="BI100" s="115"/>
      <c r="BJ100" s="115"/>
      <c r="BK100" s="115"/>
      <c r="BL100" s="115"/>
      <c r="BM100" s="115">
        <f>BC100+BH100</f>
        <v>0</v>
      </c>
      <c r="BN100" s="115"/>
      <c r="BO100" s="115"/>
      <c r="BP100" s="115"/>
      <c r="BQ100" s="115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8.25" customHeight="1">
      <c r="A101" s="33">
        <v>6</v>
      </c>
      <c r="B101" s="33"/>
      <c r="C101" s="111" t="s">
        <v>421</v>
      </c>
      <c r="D101" s="87"/>
      <c r="E101" s="87"/>
      <c r="F101" s="87"/>
      <c r="G101" s="87"/>
      <c r="H101" s="87"/>
      <c r="I101" s="88"/>
      <c r="J101" s="63" t="s">
        <v>93</v>
      </c>
      <c r="K101" s="63"/>
      <c r="L101" s="63"/>
      <c r="M101" s="63"/>
      <c r="N101" s="63"/>
      <c r="O101" s="111" t="s">
        <v>414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14">
        <v>2700</v>
      </c>
      <c r="Z101" s="114"/>
      <c r="AA101" s="114"/>
      <c r="AB101" s="114"/>
      <c r="AC101" s="114"/>
      <c r="AD101" s="114">
        <v>0</v>
      </c>
      <c r="AE101" s="114"/>
      <c r="AF101" s="114"/>
      <c r="AG101" s="114"/>
      <c r="AH101" s="114"/>
      <c r="AI101" s="114">
        <f>Y101+AD101</f>
        <v>2700</v>
      </c>
      <c r="AJ101" s="114"/>
      <c r="AK101" s="114"/>
      <c r="AL101" s="114"/>
      <c r="AM101" s="114"/>
      <c r="AN101" s="114">
        <v>2700</v>
      </c>
      <c r="AO101" s="114"/>
      <c r="AP101" s="114"/>
      <c r="AQ101" s="114"/>
      <c r="AR101" s="114"/>
      <c r="AS101" s="114">
        <v>0</v>
      </c>
      <c r="AT101" s="114"/>
      <c r="AU101" s="114"/>
      <c r="AV101" s="114"/>
      <c r="AW101" s="114"/>
      <c r="AX101" s="115">
        <f>AN101+AS101</f>
        <v>2700</v>
      </c>
      <c r="AY101" s="115"/>
      <c r="AZ101" s="115"/>
      <c r="BA101" s="115"/>
      <c r="BB101" s="115"/>
      <c r="BC101" s="115">
        <f>AN101-Y101</f>
        <v>0</v>
      </c>
      <c r="BD101" s="115"/>
      <c r="BE101" s="115"/>
      <c r="BF101" s="115"/>
      <c r="BG101" s="115"/>
      <c r="BH101" s="115">
        <f>AS101-AD101</f>
        <v>0</v>
      </c>
      <c r="BI101" s="115"/>
      <c r="BJ101" s="115"/>
      <c r="BK101" s="115"/>
      <c r="BL101" s="115"/>
      <c r="BM101" s="115">
        <f>BC101+BH101</f>
        <v>0</v>
      </c>
      <c r="BN101" s="115"/>
      <c r="BO101" s="115"/>
      <c r="BP101" s="115"/>
      <c r="BQ101" s="115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63.75" customHeight="1">
      <c r="A102" s="33">
        <v>7</v>
      </c>
      <c r="B102" s="33"/>
      <c r="C102" s="111" t="s">
        <v>422</v>
      </c>
      <c r="D102" s="87"/>
      <c r="E102" s="87"/>
      <c r="F102" s="87"/>
      <c r="G102" s="87"/>
      <c r="H102" s="87"/>
      <c r="I102" s="88"/>
      <c r="J102" s="63" t="s">
        <v>418</v>
      </c>
      <c r="K102" s="63"/>
      <c r="L102" s="63"/>
      <c r="M102" s="63"/>
      <c r="N102" s="63"/>
      <c r="O102" s="111" t="s">
        <v>414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14">
        <v>15</v>
      </c>
      <c r="Z102" s="114"/>
      <c r="AA102" s="114"/>
      <c r="AB102" s="114"/>
      <c r="AC102" s="114"/>
      <c r="AD102" s="114">
        <v>0</v>
      </c>
      <c r="AE102" s="114"/>
      <c r="AF102" s="114"/>
      <c r="AG102" s="114"/>
      <c r="AH102" s="114"/>
      <c r="AI102" s="114">
        <f>Y102+AD102</f>
        <v>15</v>
      </c>
      <c r="AJ102" s="114"/>
      <c r="AK102" s="114"/>
      <c r="AL102" s="114"/>
      <c r="AM102" s="114"/>
      <c r="AN102" s="114">
        <v>15</v>
      </c>
      <c r="AO102" s="114"/>
      <c r="AP102" s="114"/>
      <c r="AQ102" s="114"/>
      <c r="AR102" s="114"/>
      <c r="AS102" s="114">
        <v>0</v>
      </c>
      <c r="AT102" s="114"/>
      <c r="AU102" s="114"/>
      <c r="AV102" s="114"/>
      <c r="AW102" s="114"/>
      <c r="AX102" s="115">
        <f>AN102+AS102</f>
        <v>15</v>
      </c>
      <c r="AY102" s="115"/>
      <c r="AZ102" s="115"/>
      <c r="BA102" s="115"/>
      <c r="BB102" s="115"/>
      <c r="BC102" s="115">
        <f>AN102-Y102</f>
        <v>0</v>
      </c>
      <c r="BD102" s="115"/>
      <c r="BE102" s="115"/>
      <c r="BF102" s="115"/>
      <c r="BG102" s="115"/>
      <c r="BH102" s="115">
        <f>AS102-AD102</f>
        <v>0</v>
      </c>
      <c r="BI102" s="115"/>
      <c r="BJ102" s="115"/>
      <c r="BK102" s="115"/>
      <c r="BL102" s="115"/>
      <c r="BM102" s="115">
        <f>BC102+BH102</f>
        <v>0</v>
      </c>
      <c r="BN102" s="115"/>
      <c r="BO102" s="115"/>
      <c r="BP102" s="115"/>
      <c r="BQ102" s="115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25.5" customHeight="1">
      <c r="A103" s="33">
        <v>8</v>
      </c>
      <c r="B103" s="33"/>
      <c r="C103" s="111" t="s">
        <v>423</v>
      </c>
      <c r="D103" s="87"/>
      <c r="E103" s="87"/>
      <c r="F103" s="87"/>
      <c r="G103" s="87"/>
      <c r="H103" s="87"/>
      <c r="I103" s="88"/>
      <c r="J103" s="63" t="s">
        <v>83</v>
      </c>
      <c r="K103" s="63"/>
      <c r="L103" s="63"/>
      <c r="M103" s="63"/>
      <c r="N103" s="63"/>
      <c r="O103" s="111" t="s">
        <v>419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14">
        <v>932</v>
      </c>
      <c r="Z103" s="114"/>
      <c r="AA103" s="114"/>
      <c r="AB103" s="114"/>
      <c r="AC103" s="114"/>
      <c r="AD103" s="114">
        <v>0</v>
      </c>
      <c r="AE103" s="114"/>
      <c r="AF103" s="114"/>
      <c r="AG103" s="114"/>
      <c r="AH103" s="114"/>
      <c r="AI103" s="114">
        <f>Y103+AD103</f>
        <v>932</v>
      </c>
      <c r="AJ103" s="114"/>
      <c r="AK103" s="114"/>
      <c r="AL103" s="114"/>
      <c r="AM103" s="114"/>
      <c r="AN103" s="114">
        <v>932</v>
      </c>
      <c r="AO103" s="114"/>
      <c r="AP103" s="114"/>
      <c r="AQ103" s="114"/>
      <c r="AR103" s="114"/>
      <c r="AS103" s="114">
        <v>0</v>
      </c>
      <c r="AT103" s="114"/>
      <c r="AU103" s="114"/>
      <c r="AV103" s="114"/>
      <c r="AW103" s="114"/>
      <c r="AX103" s="115">
        <f>AN103+AS103</f>
        <v>932</v>
      </c>
      <c r="AY103" s="115"/>
      <c r="AZ103" s="115"/>
      <c r="BA103" s="115"/>
      <c r="BB103" s="115"/>
      <c r="BC103" s="115">
        <f>AN103-Y103</f>
        <v>0</v>
      </c>
      <c r="BD103" s="115"/>
      <c r="BE103" s="115"/>
      <c r="BF103" s="115"/>
      <c r="BG103" s="115"/>
      <c r="BH103" s="115">
        <f>AS103-AD103</f>
        <v>0</v>
      </c>
      <c r="BI103" s="115"/>
      <c r="BJ103" s="115"/>
      <c r="BK103" s="115"/>
      <c r="BL103" s="115"/>
      <c r="BM103" s="115">
        <f>BC103+BH103</f>
        <v>0</v>
      </c>
      <c r="BN103" s="115"/>
      <c r="BO103" s="115"/>
      <c r="BP103" s="115"/>
      <c r="BQ103" s="115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25.5" customHeight="1">
      <c r="A104" s="33">
        <v>9</v>
      </c>
      <c r="B104" s="33"/>
      <c r="C104" s="111" t="s">
        <v>424</v>
      </c>
      <c r="D104" s="87"/>
      <c r="E104" s="87"/>
      <c r="F104" s="87"/>
      <c r="G104" s="87"/>
      <c r="H104" s="87"/>
      <c r="I104" s="88"/>
      <c r="J104" s="63" t="s">
        <v>425</v>
      </c>
      <c r="K104" s="63"/>
      <c r="L104" s="63"/>
      <c r="M104" s="63"/>
      <c r="N104" s="63"/>
      <c r="O104" s="111" t="s">
        <v>414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14">
        <v>80</v>
      </c>
      <c r="Z104" s="114"/>
      <c r="AA104" s="114"/>
      <c r="AB104" s="114"/>
      <c r="AC104" s="114"/>
      <c r="AD104" s="114">
        <v>0</v>
      </c>
      <c r="AE104" s="114"/>
      <c r="AF104" s="114"/>
      <c r="AG104" s="114"/>
      <c r="AH104" s="114"/>
      <c r="AI104" s="114">
        <f>Y104+AD104</f>
        <v>80</v>
      </c>
      <c r="AJ104" s="114"/>
      <c r="AK104" s="114"/>
      <c r="AL104" s="114"/>
      <c r="AM104" s="114"/>
      <c r="AN104" s="114">
        <v>80</v>
      </c>
      <c r="AO104" s="114"/>
      <c r="AP104" s="114"/>
      <c r="AQ104" s="114"/>
      <c r="AR104" s="114"/>
      <c r="AS104" s="114">
        <v>0</v>
      </c>
      <c r="AT104" s="114"/>
      <c r="AU104" s="114"/>
      <c r="AV104" s="114"/>
      <c r="AW104" s="114"/>
      <c r="AX104" s="115">
        <f>AN104+AS104</f>
        <v>80</v>
      </c>
      <c r="AY104" s="115"/>
      <c r="AZ104" s="115"/>
      <c r="BA104" s="115"/>
      <c r="BB104" s="115"/>
      <c r="BC104" s="115">
        <f>AN104-Y104</f>
        <v>0</v>
      </c>
      <c r="BD104" s="115"/>
      <c r="BE104" s="115"/>
      <c r="BF104" s="115"/>
      <c r="BG104" s="115"/>
      <c r="BH104" s="115">
        <f>AS104-AD104</f>
        <v>0</v>
      </c>
      <c r="BI104" s="115"/>
      <c r="BJ104" s="115"/>
      <c r="BK104" s="115"/>
      <c r="BL104" s="115"/>
      <c r="BM104" s="115">
        <f>BC104+BH104</f>
        <v>0</v>
      </c>
      <c r="BN104" s="115"/>
      <c r="BO104" s="115"/>
      <c r="BP104" s="115"/>
      <c r="BQ104" s="115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38.25" customHeight="1">
      <c r="A105" s="33">
        <v>10</v>
      </c>
      <c r="B105" s="33"/>
      <c r="C105" s="111" t="s">
        <v>426</v>
      </c>
      <c r="D105" s="87"/>
      <c r="E105" s="87"/>
      <c r="F105" s="87"/>
      <c r="G105" s="87"/>
      <c r="H105" s="87"/>
      <c r="I105" s="88"/>
      <c r="J105" s="63" t="s">
        <v>86</v>
      </c>
      <c r="K105" s="63"/>
      <c r="L105" s="63"/>
      <c r="M105" s="63"/>
      <c r="N105" s="63"/>
      <c r="O105" s="111" t="s">
        <v>427</v>
      </c>
      <c r="P105" s="87"/>
      <c r="Q105" s="87"/>
      <c r="R105" s="87"/>
      <c r="S105" s="87"/>
      <c r="T105" s="87"/>
      <c r="U105" s="87"/>
      <c r="V105" s="87"/>
      <c r="W105" s="87"/>
      <c r="X105" s="88"/>
      <c r="Y105" s="114">
        <v>100</v>
      </c>
      <c r="Z105" s="114"/>
      <c r="AA105" s="114"/>
      <c r="AB105" s="114"/>
      <c r="AC105" s="114"/>
      <c r="AD105" s="114">
        <v>0</v>
      </c>
      <c r="AE105" s="114"/>
      <c r="AF105" s="114"/>
      <c r="AG105" s="114"/>
      <c r="AH105" s="114"/>
      <c r="AI105" s="114">
        <f>Y105+AD105</f>
        <v>100</v>
      </c>
      <c r="AJ105" s="114"/>
      <c r="AK105" s="114"/>
      <c r="AL105" s="114"/>
      <c r="AM105" s="114"/>
      <c r="AN105" s="114">
        <v>100</v>
      </c>
      <c r="AO105" s="114"/>
      <c r="AP105" s="114"/>
      <c r="AQ105" s="114"/>
      <c r="AR105" s="114"/>
      <c r="AS105" s="114">
        <v>0</v>
      </c>
      <c r="AT105" s="114"/>
      <c r="AU105" s="114"/>
      <c r="AV105" s="114"/>
      <c r="AW105" s="114"/>
      <c r="AX105" s="115">
        <f>AN105+AS105</f>
        <v>100</v>
      </c>
      <c r="AY105" s="115"/>
      <c r="AZ105" s="115"/>
      <c r="BA105" s="115"/>
      <c r="BB105" s="115"/>
      <c r="BC105" s="115">
        <f>AN105-Y105</f>
        <v>0</v>
      </c>
      <c r="BD105" s="115"/>
      <c r="BE105" s="115"/>
      <c r="BF105" s="115"/>
      <c r="BG105" s="115"/>
      <c r="BH105" s="115">
        <f>AS105-AD105</f>
        <v>0</v>
      </c>
      <c r="BI105" s="115"/>
      <c r="BJ105" s="115"/>
      <c r="BK105" s="115"/>
      <c r="BL105" s="115"/>
      <c r="BM105" s="115">
        <f>BC105+BH105</f>
        <v>0</v>
      </c>
      <c r="BN105" s="115"/>
      <c r="BO105" s="115"/>
      <c r="BP105" s="115"/>
      <c r="BQ105" s="115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25.5" customHeight="1">
      <c r="A106" s="33">
        <v>11</v>
      </c>
      <c r="B106" s="33"/>
      <c r="C106" s="111" t="s">
        <v>428</v>
      </c>
      <c r="D106" s="87"/>
      <c r="E106" s="87"/>
      <c r="F106" s="87"/>
      <c r="G106" s="87"/>
      <c r="H106" s="87"/>
      <c r="I106" s="88"/>
      <c r="J106" s="63" t="s">
        <v>418</v>
      </c>
      <c r="K106" s="63"/>
      <c r="L106" s="63"/>
      <c r="M106" s="63"/>
      <c r="N106" s="63"/>
      <c r="O106" s="111" t="s">
        <v>414</v>
      </c>
      <c r="P106" s="87"/>
      <c r="Q106" s="87"/>
      <c r="R106" s="87"/>
      <c r="S106" s="87"/>
      <c r="T106" s="87"/>
      <c r="U106" s="87"/>
      <c r="V106" s="87"/>
      <c r="W106" s="87"/>
      <c r="X106" s="88"/>
      <c r="Y106" s="114">
        <v>27</v>
      </c>
      <c r="Z106" s="114"/>
      <c r="AA106" s="114"/>
      <c r="AB106" s="114"/>
      <c r="AC106" s="114"/>
      <c r="AD106" s="114">
        <v>0</v>
      </c>
      <c r="AE106" s="114"/>
      <c r="AF106" s="114"/>
      <c r="AG106" s="114"/>
      <c r="AH106" s="114"/>
      <c r="AI106" s="114">
        <f>Y106+AD106</f>
        <v>27</v>
      </c>
      <c r="AJ106" s="114"/>
      <c r="AK106" s="114"/>
      <c r="AL106" s="114"/>
      <c r="AM106" s="114"/>
      <c r="AN106" s="114">
        <v>27</v>
      </c>
      <c r="AO106" s="114"/>
      <c r="AP106" s="114"/>
      <c r="AQ106" s="114"/>
      <c r="AR106" s="114"/>
      <c r="AS106" s="114">
        <v>0</v>
      </c>
      <c r="AT106" s="114"/>
      <c r="AU106" s="114"/>
      <c r="AV106" s="114"/>
      <c r="AW106" s="114"/>
      <c r="AX106" s="115">
        <f>AN106+AS106</f>
        <v>27</v>
      </c>
      <c r="AY106" s="115"/>
      <c r="AZ106" s="115"/>
      <c r="BA106" s="115"/>
      <c r="BB106" s="115"/>
      <c r="BC106" s="115">
        <f>AN106-Y106</f>
        <v>0</v>
      </c>
      <c r="BD106" s="115"/>
      <c r="BE106" s="115"/>
      <c r="BF106" s="115"/>
      <c r="BG106" s="115"/>
      <c r="BH106" s="115">
        <f>AS106-AD106</f>
        <v>0</v>
      </c>
      <c r="BI106" s="115"/>
      <c r="BJ106" s="115"/>
      <c r="BK106" s="115"/>
      <c r="BL106" s="115"/>
      <c r="BM106" s="115">
        <f>BC106+BH106</f>
        <v>0</v>
      </c>
      <c r="BN106" s="115"/>
      <c r="BO106" s="115"/>
      <c r="BP106" s="115"/>
      <c r="BQ106" s="115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75" customHeight="1">
      <c r="A107" s="33">
        <v>12</v>
      </c>
      <c r="B107" s="33"/>
      <c r="C107" s="111" t="s">
        <v>429</v>
      </c>
      <c r="D107" s="87"/>
      <c r="E107" s="87"/>
      <c r="F107" s="87"/>
      <c r="G107" s="87"/>
      <c r="H107" s="87"/>
      <c r="I107" s="88"/>
      <c r="J107" s="63" t="s">
        <v>418</v>
      </c>
      <c r="K107" s="63"/>
      <c r="L107" s="63"/>
      <c r="M107" s="63"/>
      <c r="N107" s="63"/>
      <c r="O107" s="111" t="s">
        <v>414</v>
      </c>
      <c r="P107" s="87"/>
      <c r="Q107" s="87"/>
      <c r="R107" s="87"/>
      <c r="S107" s="87"/>
      <c r="T107" s="87"/>
      <c r="U107" s="87"/>
      <c r="V107" s="87"/>
      <c r="W107" s="87"/>
      <c r="X107" s="88"/>
      <c r="Y107" s="114">
        <v>0.27</v>
      </c>
      <c r="Z107" s="114"/>
      <c r="AA107" s="114"/>
      <c r="AB107" s="114"/>
      <c r="AC107" s="114"/>
      <c r="AD107" s="114">
        <v>0</v>
      </c>
      <c r="AE107" s="114"/>
      <c r="AF107" s="114"/>
      <c r="AG107" s="114"/>
      <c r="AH107" s="114"/>
      <c r="AI107" s="114">
        <f>Y107+AD107</f>
        <v>0.27</v>
      </c>
      <c r="AJ107" s="114"/>
      <c r="AK107" s="114"/>
      <c r="AL107" s="114"/>
      <c r="AM107" s="114"/>
      <c r="AN107" s="114">
        <v>0.27</v>
      </c>
      <c r="AO107" s="114"/>
      <c r="AP107" s="114"/>
      <c r="AQ107" s="114"/>
      <c r="AR107" s="114"/>
      <c r="AS107" s="114">
        <v>0</v>
      </c>
      <c r="AT107" s="114"/>
      <c r="AU107" s="114"/>
      <c r="AV107" s="114"/>
      <c r="AW107" s="114"/>
      <c r="AX107" s="115">
        <f>AN107+AS107</f>
        <v>0.27</v>
      </c>
      <c r="AY107" s="115"/>
      <c r="AZ107" s="115"/>
      <c r="BA107" s="115"/>
      <c r="BB107" s="115"/>
      <c r="BC107" s="115">
        <f>AN107-Y107</f>
        <v>0</v>
      </c>
      <c r="BD107" s="115"/>
      <c r="BE107" s="115"/>
      <c r="BF107" s="115"/>
      <c r="BG107" s="115"/>
      <c r="BH107" s="115">
        <f>AS107-AD107</f>
        <v>0</v>
      </c>
      <c r="BI107" s="115"/>
      <c r="BJ107" s="115"/>
      <c r="BK107" s="115"/>
      <c r="BL107" s="115"/>
      <c r="BM107" s="115">
        <f>BC107+BH107</f>
        <v>0</v>
      </c>
      <c r="BN107" s="115"/>
      <c r="BO107" s="115"/>
      <c r="BP107" s="115"/>
      <c r="BQ107" s="115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25.5" customHeight="1">
      <c r="A108" s="33">
        <v>13</v>
      </c>
      <c r="B108" s="33"/>
      <c r="C108" s="111" t="s">
        <v>430</v>
      </c>
      <c r="D108" s="87"/>
      <c r="E108" s="87"/>
      <c r="F108" s="87"/>
      <c r="G108" s="87"/>
      <c r="H108" s="87"/>
      <c r="I108" s="88"/>
      <c r="J108" s="63" t="s">
        <v>83</v>
      </c>
      <c r="K108" s="63"/>
      <c r="L108" s="63"/>
      <c r="M108" s="63"/>
      <c r="N108" s="63"/>
      <c r="O108" s="111" t="s">
        <v>431</v>
      </c>
      <c r="P108" s="87"/>
      <c r="Q108" s="87"/>
      <c r="R108" s="87"/>
      <c r="S108" s="87"/>
      <c r="T108" s="87"/>
      <c r="U108" s="87"/>
      <c r="V108" s="87"/>
      <c r="W108" s="87"/>
      <c r="X108" s="88"/>
      <c r="Y108" s="114">
        <v>250</v>
      </c>
      <c r="Z108" s="114"/>
      <c r="AA108" s="114"/>
      <c r="AB108" s="114"/>
      <c r="AC108" s="114"/>
      <c r="AD108" s="114">
        <v>0</v>
      </c>
      <c r="AE108" s="114"/>
      <c r="AF108" s="114"/>
      <c r="AG108" s="114"/>
      <c r="AH108" s="114"/>
      <c r="AI108" s="114">
        <f>Y108+AD108</f>
        <v>250</v>
      </c>
      <c r="AJ108" s="114"/>
      <c r="AK108" s="114"/>
      <c r="AL108" s="114"/>
      <c r="AM108" s="114"/>
      <c r="AN108" s="114">
        <v>250</v>
      </c>
      <c r="AO108" s="114"/>
      <c r="AP108" s="114"/>
      <c r="AQ108" s="114"/>
      <c r="AR108" s="114"/>
      <c r="AS108" s="114">
        <v>0</v>
      </c>
      <c r="AT108" s="114"/>
      <c r="AU108" s="114"/>
      <c r="AV108" s="114"/>
      <c r="AW108" s="114"/>
      <c r="AX108" s="115">
        <f>AN108+AS108</f>
        <v>250</v>
      </c>
      <c r="AY108" s="115"/>
      <c r="AZ108" s="115"/>
      <c r="BA108" s="115"/>
      <c r="BB108" s="115"/>
      <c r="BC108" s="115">
        <f>AN108-Y108</f>
        <v>0</v>
      </c>
      <c r="BD108" s="115"/>
      <c r="BE108" s="115"/>
      <c r="BF108" s="115"/>
      <c r="BG108" s="115"/>
      <c r="BH108" s="115">
        <f>AS108-AD108</f>
        <v>0</v>
      </c>
      <c r="BI108" s="115"/>
      <c r="BJ108" s="115"/>
      <c r="BK108" s="115"/>
      <c r="BL108" s="115"/>
      <c r="BM108" s="115">
        <f>BC108+BH108</f>
        <v>0</v>
      </c>
      <c r="BN108" s="115"/>
      <c r="BO108" s="115"/>
      <c r="BP108" s="115"/>
      <c r="BQ108" s="115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38.25" customHeight="1">
      <c r="A109" s="33">
        <v>14</v>
      </c>
      <c r="B109" s="33"/>
      <c r="C109" s="111" t="s">
        <v>432</v>
      </c>
      <c r="D109" s="87"/>
      <c r="E109" s="87"/>
      <c r="F109" s="87"/>
      <c r="G109" s="87"/>
      <c r="H109" s="87"/>
      <c r="I109" s="88"/>
      <c r="J109" s="63" t="s">
        <v>83</v>
      </c>
      <c r="K109" s="63"/>
      <c r="L109" s="63"/>
      <c r="M109" s="63"/>
      <c r="N109" s="63"/>
      <c r="O109" s="111" t="s">
        <v>113</v>
      </c>
      <c r="P109" s="87"/>
      <c r="Q109" s="87"/>
      <c r="R109" s="87"/>
      <c r="S109" s="87"/>
      <c r="T109" s="87"/>
      <c r="U109" s="87"/>
      <c r="V109" s="87"/>
      <c r="W109" s="87"/>
      <c r="X109" s="88"/>
      <c r="Y109" s="114">
        <v>21</v>
      </c>
      <c r="Z109" s="114"/>
      <c r="AA109" s="114"/>
      <c r="AB109" s="114"/>
      <c r="AC109" s="114"/>
      <c r="AD109" s="114">
        <v>0</v>
      </c>
      <c r="AE109" s="114"/>
      <c r="AF109" s="114"/>
      <c r="AG109" s="114"/>
      <c r="AH109" s="114"/>
      <c r="AI109" s="114">
        <f>Y109+AD109</f>
        <v>21</v>
      </c>
      <c r="AJ109" s="114"/>
      <c r="AK109" s="114"/>
      <c r="AL109" s="114"/>
      <c r="AM109" s="114"/>
      <c r="AN109" s="114">
        <v>21</v>
      </c>
      <c r="AO109" s="114"/>
      <c r="AP109" s="114"/>
      <c r="AQ109" s="114"/>
      <c r="AR109" s="114"/>
      <c r="AS109" s="114">
        <v>0</v>
      </c>
      <c r="AT109" s="114"/>
      <c r="AU109" s="114"/>
      <c r="AV109" s="114"/>
      <c r="AW109" s="114"/>
      <c r="AX109" s="115">
        <f>AN109+AS109</f>
        <v>21</v>
      </c>
      <c r="AY109" s="115"/>
      <c r="AZ109" s="115"/>
      <c r="BA109" s="115"/>
      <c r="BB109" s="115"/>
      <c r="BC109" s="115">
        <f>AN109-Y109</f>
        <v>0</v>
      </c>
      <c r="BD109" s="115"/>
      <c r="BE109" s="115"/>
      <c r="BF109" s="115"/>
      <c r="BG109" s="115"/>
      <c r="BH109" s="115">
        <f>AS109-AD109</f>
        <v>0</v>
      </c>
      <c r="BI109" s="115"/>
      <c r="BJ109" s="115"/>
      <c r="BK109" s="115"/>
      <c r="BL109" s="115"/>
      <c r="BM109" s="115">
        <f>BC109+BH109</f>
        <v>0</v>
      </c>
      <c r="BN109" s="115"/>
      <c r="BO109" s="115"/>
      <c r="BP109" s="115"/>
      <c r="BQ109" s="115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38.25" customHeight="1">
      <c r="A110" s="33">
        <v>16</v>
      </c>
      <c r="B110" s="33"/>
      <c r="C110" s="111" t="s">
        <v>433</v>
      </c>
      <c r="D110" s="87"/>
      <c r="E110" s="87"/>
      <c r="F110" s="87"/>
      <c r="G110" s="87"/>
      <c r="H110" s="87"/>
      <c r="I110" s="88"/>
      <c r="J110" s="63" t="s">
        <v>418</v>
      </c>
      <c r="K110" s="63"/>
      <c r="L110" s="63"/>
      <c r="M110" s="63"/>
      <c r="N110" s="63"/>
      <c r="O110" s="111" t="s">
        <v>414</v>
      </c>
      <c r="P110" s="87"/>
      <c r="Q110" s="87"/>
      <c r="R110" s="87"/>
      <c r="S110" s="87"/>
      <c r="T110" s="87"/>
      <c r="U110" s="87"/>
      <c r="V110" s="87"/>
      <c r="W110" s="87"/>
      <c r="X110" s="88"/>
      <c r="Y110" s="114">
        <v>12.9</v>
      </c>
      <c r="Z110" s="114"/>
      <c r="AA110" s="114"/>
      <c r="AB110" s="114"/>
      <c r="AC110" s="114"/>
      <c r="AD110" s="114">
        <v>0</v>
      </c>
      <c r="AE110" s="114"/>
      <c r="AF110" s="114"/>
      <c r="AG110" s="114"/>
      <c r="AH110" s="114"/>
      <c r="AI110" s="114">
        <f>Y110+AD110</f>
        <v>12.9</v>
      </c>
      <c r="AJ110" s="114"/>
      <c r="AK110" s="114"/>
      <c r="AL110" s="114"/>
      <c r="AM110" s="114"/>
      <c r="AN110" s="114">
        <v>12.9</v>
      </c>
      <c r="AO110" s="114"/>
      <c r="AP110" s="114"/>
      <c r="AQ110" s="114"/>
      <c r="AR110" s="114"/>
      <c r="AS110" s="114">
        <v>0</v>
      </c>
      <c r="AT110" s="114"/>
      <c r="AU110" s="114"/>
      <c r="AV110" s="114"/>
      <c r="AW110" s="114"/>
      <c r="AX110" s="115">
        <f>AN110+AS110</f>
        <v>12.9</v>
      </c>
      <c r="AY110" s="115"/>
      <c r="AZ110" s="115"/>
      <c r="BA110" s="115"/>
      <c r="BB110" s="115"/>
      <c r="BC110" s="115">
        <f>AN110-Y110</f>
        <v>0</v>
      </c>
      <c r="BD110" s="115"/>
      <c r="BE110" s="115"/>
      <c r="BF110" s="115"/>
      <c r="BG110" s="115"/>
      <c r="BH110" s="115">
        <f>AS110-AD110</f>
        <v>0</v>
      </c>
      <c r="BI110" s="115"/>
      <c r="BJ110" s="115"/>
      <c r="BK110" s="115"/>
      <c r="BL110" s="115"/>
      <c r="BM110" s="115">
        <f>BC110+BH110</f>
        <v>0</v>
      </c>
      <c r="BN110" s="115"/>
      <c r="BO110" s="115"/>
      <c r="BP110" s="115"/>
      <c r="BQ110" s="115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s="93" customFormat="1" ht="15.75">
      <c r="A111" s="89">
        <v>0</v>
      </c>
      <c r="B111" s="89"/>
      <c r="C111" s="108" t="s">
        <v>99</v>
      </c>
      <c r="D111" s="91"/>
      <c r="E111" s="91"/>
      <c r="F111" s="91"/>
      <c r="G111" s="91"/>
      <c r="H111" s="91"/>
      <c r="I111" s="92"/>
      <c r="J111" s="103" t="s">
        <v>81</v>
      </c>
      <c r="K111" s="103"/>
      <c r="L111" s="103"/>
      <c r="M111" s="103"/>
      <c r="N111" s="103"/>
      <c r="O111" s="108" t="s">
        <v>81</v>
      </c>
      <c r="P111" s="91"/>
      <c r="Q111" s="91"/>
      <c r="R111" s="91"/>
      <c r="S111" s="91"/>
      <c r="T111" s="91"/>
      <c r="U111" s="91"/>
      <c r="V111" s="91"/>
      <c r="W111" s="91"/>
      <c r="X111" s="92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6"/>
      <c r="BS111" s="106"/>
      <c r="BT111" s="106"/>
      <c r="BU111" s="106"/>
      <c r="BV111" s="106"/>
      <c r="BW111" s="106"/>
      <c r="BX111" s="106"/>
      <c r="BY111" s="106"/>
      <c r="BZ111" s="107"/>
    </row>
    <row r="112" spans="1:78" ht="114.75" customHeight="1">
      <c r="A112" s="33">
        <v>1</v>
      </c>
      <c r="B112" s="33"/>
      <c r="C112" s="111" t="s">
        <v>434</v>
      </c>
      <c r="D112" s="87"/>
      <c r="E112" s="87"/>
      <c r="F112" s="87"/>
      <c r="G112" s="87"/>
      <c r="H112" s="87"/>
      <c r="I112" s="88"/>
      <c r="J112" s="63" t="s">
        <v>83</v>
      </c>
      <c r="K112" s="63"/>
      <c r="L112" s="63"/>
      <c r="M112" s="63"/>
      <c r="N112" s="63"/>
      <c r="O112" s="111" t="s">
        <v>342</v>
      </c>
      <c r="P112" s="87"/>
      <c r="Q112" s="87"/>
      <c r="R112" s="87"/>
      <c r="S112" s="87"/>
      <c r="T112" s="87"/>
      <c r="U112" s="87"/>
      <c r="V112" s="87"/>
      <c r="W112" s="87"/>
      <c r="X112" s="88"/>
      <c r="Y112" s="114">
        <v>2</v>
      </c>
      <c r="Z112" s="114"/>
      <c r="AA112" s="114"/>
      <c r="AB112" s="114"/>
      <c r="AC112" s="114"/>
      <c r="AD112" s="114">
        <v>0</v>
      </c>
      <c r="AE112" s="114"/>
      <c r="AF112" s="114"/>
      <c r="AG112" s="114"/>
      <c r="AH112" s="114"/>
      <c r="AI112" s="114">
        <f>Y112+AD112</f>
        <v>2</v>
      </c>
      <c r="AJ112" s="114"/>
      <c r="AK112" s="114"/>
      <c r="AL112" s="114"/>
      <c r="AM112" s="114"/>
      <c r="AN112" s="114">
        <v>2</v>
      </c>
      <c r="AO112" s="114"/>
      <c r="AP112" s="114"/>
      <c r="AQ112" s="114"/>
      <c r="AR112" s="114"/>
      <c r="AS112" s="114">
        <v>0</v>
      </c>
      <c r="AT112" s="114"/>
      <c r="AU112" s="114"/>
      <c r="AV112" s="114"/>
      <c r="AW112" s="114"/>
      <c r="AX112" s="115">
        <f>AN112+AS112</f>
        <v>2</v>
      </c>
      <c r="AY112" s="115"/>
      <c r="AZ112" s="115"/>
      <c r="BA112" s="115"/>
      <c r="BB112" s="115"/>
      <c r="BC112" s="115">
        <f>AN112-Y112</f>
        <v>0</v>
      </c>
      <c r="BD112" s="115"/>
      <c r="BE112" s="115"/>
      <c r="BF112" s="115"/>
      <c r="BG112" s="115"/>
      <c r="BH112" s="115">
        <f>AS112-AD112</f>
        <v>0</v>
      </c>
      <c r="BI112" s="115"/>
      <c r="BJ112" s="115"/>
      <c r="BK112" s="115"/>
      <c r="BL112" s="115"/>
      <c r="BM112" s="115">
        <f>BC112+BH112</f>
        <v>0</v>
      </c>
      <c r="BN112" s="115"/>
      <c r="BO112" s="115"/>
      <c r="BP112" s="115"/>
      <c r="BQ112" s="115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76.5" customHeight="1">
      <c r="A113" s="33">
        <v>2</v>
      </c>
      <c r="B113" s="33"/>
      <c r="C113" s="111" t="s">
        <v>435</v>
      </c>
      <c r="D113" s="87"/>
      <c r="E113" s="87"/>
      <c r="F113" s="87"/>
      <c r="G113" s="87"/>
      <c r="H113" s="87"/>
      <c r="I113" s="88"/>
      <c r="J113" s="63" t="s">
        <v>413</v>
      </c>
      <c r="K113" s="63"/>
      <c r="L113" s="63"/>
      <c r="M113" s="63"/>
      <c r="N113" s="63"/>
      <c r="O113" s="111" t="s">
        <v>414</v>
      </c>
      <c r="P113" s="87"/>
      <c r="Q113" s="87"/>
      <c r="R113" s="87"/>
      <c r="S113" s="87"/>
      <c r="T113" s="87"/>
      <c r="U113" s="87"/>
      <c r="V113" s="87"/>
      <c r="W113" s="87"/>
      <c r="X113" s="88"/>
      <c r="Y113" s="114">
        <v>0.55000000000000004</v>
      </c>
      <c r="Z113" s="114"/>
      <c r="AA113" s="114"/>
      <c r="AB113" s="114"/>
      <c r="AC113" s="114"/>
      <c r="AD113" s="114">
        <v>0</v>
      </c>
      <c r="AE113" s="114"/>
      <c r="AF113" s="114"/>
      <c r="AG113" s="114"/>
      <c r="AH113" s="114"/>
      <c r="AI113" s="114">
        <f>Y113+AD113</f>
        <v>0.55000000000000004</v>
      </c>
      <c r="AJ113" s="114"/>
      <c r="AK113" s="114"/>
      <c r="AL113" s="114"/>
      <c r="AM113" s="114"/>
      <c r="AN113" s="114">
        <v>0.55000000000000004</v>
      </c>
      <c r="AO113" s="114"/>
      <c r="AP113" s="114"/>
      <c r="AQ113" s="114"/>
      <c r="AR113" s="114"/>
      <c r="AS113" s="114">
        <v>0</v>
      </c>
      <c r="AT113" s="114"/>
      <c r="AU113" s="114"/>
      <c r="AV113" s="114"/>
      <c r="AW113" s="114"/>
      <c r="AX113" s="115">
        <f>AN113+AS113</f>
        <v>0.55000000000000004</v>
      </c>
      <c r="AY113" s="115"/>
      <c r="AZ113" s="115"/>
      <c r="BA113" s="115"/>
      <c r="BB113" s="115"/>
      <c r="BC113" s="115">
        <f>AN113-Y113</f>
        <v>0</v>
      </c>
      <c r="BD113" s="115"/>
      <c r="BE113" s="115"/>
      <c r="BF113" s="115"/>
      <c r="BG113" s="115"/>
      <c r="BH113" s="115">
        <f>AS113-AD113</f>
        <v>0</v>
      </c>
      <c r="BI113" s="115"/>
      <c r="BJ113" s="115"/>
      <c r="BK113" s="115"/>
      <c r="BL113" s="115"/>
      <c r="BM113" s="115">
        <f>BC113+BH113</f>
        <v>0</v>
      </c>
      <c r="BN113" s="115"/>
      <c r="BO113" s="115"/>
      <c r="BP113" s="115"/>
      <c r="BQ113" s="115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63.75" customHeight="1">
      <c r="A114" s="33">
        <v>3</v>
      </c>
      <c r="B114" s="33"/>
      <c r="C114" s="111" t="s">
        <v>436</v>
      </c>
      <c r="D114" s="87"/>
      <c r="E114" s="87"/>
      <c r="F114" s="87"/>
      <c r="G114" s="87"/>
      <c r="H114" s="87"/>
      <c r="I114" s="88"/>
      <c r="J114" s="63" t="s">
        <v>418</v>
      </c>
      <c r="K114" s="63"/>
      <c r="L114" s="63"/>
      <c r="M114" s="63"/>
      <c r="N114" s="63"/>
      <c r="O114" s="111" t="s">
        <v>414</v>
      </c>
      <c r="P114" s="87"/>
      <c r="Q114" s="87"/>
      <c r="R114" s="87"/>
      <c r="S114" s="87"/>
      <c r="T114" s="87"/>
      <c r="U114" s="87"/>
      <c r="V114" s="87"/>
      <c r="W114" s="87"/>
      <c r="X114" s="88"/>
      <c r="Y114" s="114">
        <v>2.74</v>
      </c>
      <c r="Z114" s="114"/>
      <c r="AA114" s="114"/>
      <c r="AB114" s="114"/>
      <c r="AC114" s="114"/>
      <c r="AD114" s="114">
        <v>0</v>
      </c>
      <c r="AE114" s="114"/>
      <c r="AF114" s="114"/>
      <c r="AG114" s="114"/>
      <c r="AH114" s="114"/>
      <c r="AI114" s="114">
        <f>Y114+AD114</f>
        <v>2.74</v>
      </c>
      <c r="AJ114" s="114"/>
      <c r="AK114" s="114"/>
      <c r="AL114" s="114"/>
      <c r="AM114" s="114"/>
      <c r="AN114" s="114">
        <v>2.74</v>
      </c>
      <c r="AO114" s="114"/>
      <c r="AP114" s="114"/>
      <c r="AQ114" s="114"/>
      <c r="AR114" s="114"/>
      <c r="AS114" s="114">
        <v>0</v>
      </c>
      <c r="AT114" s="114"/>
      <c r="AU114" s="114"/>
      <c r="AV114" s="114"/>
      <c r="AW114" s="114"/>
      <c r="AX114" s="115">
        <f>AN114+AS114</f>
        <v>2.74</v>
      </c>
      <c r="AY114" s="115"/>
      <c r="AZ114" s="115"/>
      <c r="BA114" s="115"/>
      <c r="BB114" s="115"/>
      <c r="BC114" s="115">
        <f>AN114-Y114</f>
        <v>0</v>
      </c>
      <c r="BD114" s="115"/>
      <c r="BE114" s="115"/>
      <c r="BF114" s="115"/>
      <c r="BG114" s="115"/>
      <c r="BH114" s="115">
        <f>AS114-AD114</f>
        <v>0</v>
      </c>
      <c r="BI114" s="115"/>
      <c r="BJ114" s="115"/>
      <c r="BK114" s="115"/>
      <c r="BL114" s="115"/>
      <c r="BM114" s="115">
        <f>BC114+BH114</f>
        <v>0</v>
      </c>
      <c r="BN114" s="115"/>
      <c r="BO114" s="115"/>
      <c r="BP114" s="115"/>
      <c r="BQ114" s="115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51" customHeight="1">
      <c r="A115" s="33">
        <v>4</v>
      </c>
      <c r="B115" s="33"/>
      <c r="C115" s="111" t="s">
        <v>437</v>
      </c>
      <c r="D115" s="87"/>
      <c r="E115" s="87"/>
      <c r="F115" s="87"/>
      <c r="G115" s="87"/>
      <c r="H115" s="87"/>
      <c r="I115" s="88"/>
      <c r="J115" s="63" t="s">
        <v>418</v>
      </c>
      <c r="K115" s="63"/>
      <c r="L115" s="63"/>
      <c r="M115" s="63"/>
      <c r="N115" s="63"/>
      <c r="O115" s="111" t="s">
        <v>414</v>
      </c>
      <c r="P115" s="87"/>
      <c r="Q115" s="87"/>
      <c r="R115" s="87"/>
      <c r="S115" s="87"/>
      <c r="T115" s="87"/>
      <c r="U115" s="87"/>
      <c r="V115" s="87"/>
      <c r="W115" s="87"/>
      <c r="X115" s="88"/>
      <c r="Y115" s="114">
        <v>12.71</v>
      </c>
      <c r="Z115" s="114"/>
      <c r="AA115" s="114"/>
      <c r="AB115" s="114"/>
      <c r="AC115" s="114"/>
      <c r="AD115" s="114">
        <v>0</v>
      </c>
      <c r="AE115" s="114"/>
      <c r="AF115" s="114"/>
      <c r="AG115" s="114"/>
      <c r="AH115" s="114"/>
      <c r="AI115" s="114">
        <f>Y115+AD115</f>
        <v>12.71</v>
      </c>
      <c r="AJ115" s="114"/>
      <c r="AK115" s="114"/>
      <c r="AL115" s="114"/>
      <c r="AM115" s="114"/>
      <c r="AN115" s="114">
        <v>12.71</v>
      </c>
      <c r="AO115" s="114"/>
      <c r="AP115" s="114"/>
      <c r="AQ115" s="114"/>
      <c r="AR115" s="114"/>
      <c r="AS115" s="114">
        <v>0</v>
      </c>
      <c r="AT115" s="114"/>
      <c r="AU115" s="114"/>
      <c r="AV115" s="114"/>
      <c r="AW115" s="114"/>
      <c r="AX115" s="115">
        <f>AN115+AS115</f>
        <v>12.71</v>
      </c>
      <c r="AY115" s="115"/>
      <c r="AZ115" s="115"/>
      <c r="BA115" s="115"/>
      <c r="BB115" s="115"/>
      <c r="BC115" s="115">
        <f>AN115-Y115</f>
        <v>0</v>
      </c>
      <c r="BD115" s="115"/>
      <c r="BE115" s="115"/>
      <c r="BF115" s="115"/>
      <c r="BG115" s="115"/>
      <c r="BH115" s="115">
        <f>AS115-AD115</f>
        <v>0</v>
      </c>
      <c r="BI115" s="115"/>
      <c r="BJ115" s="115"/>
      <c r="BK115" s="115"/>
      <c r="BL115" s="115"/>
      <c r="BM115" s="115">
        <f>BC115+BH115</f>
        <v>0</v>
      </c>
      <c r="BN115" s="115"/>
      <c r="BO115" s="115"/>
      <c r="BP115" s="115"/>
      <c r="BQ115" s="115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38.25" customHeight="1">
      <c r="A116" s="33">
        <v>5</v>
      </c>
      <c r="B116" s="33"/>
      <c r="C116" s="111" t="s">
        <v>438</v>
      </c>
      <c r="D116" s="87"/>
      <c r="E116" s="87"/>
      <c r="F116" s="87"/>
      <c r="G116" s="87"/>
      <c r="H116" s="87"/>
      <c r="I116" s="88"/>
      <c r="J116" s="63" t="s">
        <v>83</v>
      </c>
      <c r="K116" s="63"/>
      <c r="L116" s="63"/>
      <c r="M116" s="63"/>
      <c r="N116" s="63"/>
      <c r="O116" s="111" t="s">
        <v>113</v>
      </c>
      <c r="P116" s="87"/>
      <c r="Q116" s="87"/>
      <c r="R116" s="87"/>
      <c r="S116" s="87"/>
      <c r="T116" s="87"/>
      <c r="U116" s="87"/>
      <c r="V116" s="87"/>
      <c r="W116" s="87"/>
      <c r="X116" s="88"/>
      <c r="Y116" s="114">
        <v>5</v>
      </c>
      <c r="Z116" s="114"/>
      <c r="AA116" s="114"/>
      <c r="AB116" s="114"/>
      <c r="AC116" s="114"/>
      <c r="AD116" s="114">
        <v>0</v>
      </c>
      <c r="AE116" s="114"/>
      <c r="AF116" s="114"/>
      <c r="AG116" s="114"/>
      <c r="AH116" s="114"/>
      <c r="AI116" s="114">
        <f>Y116+AD116</f>
        <v>5</v>
      </c>
      <c r="AJ116" s="114"/>
      <c r="AK116" s="114"/>
      <c r="AL116" s="114"/>
      <c r="AM116" s="114"/>
      <c r="AN116" s="114">
        <v>5</v>
      </c>
      <c r="AO116" s="114"/>
      <c r="AP116" s="114"/>
      <c r="AQ116" s="114"/>
      <c r="AR116" s="114"/>
      <c r="AS116" s="114">
        <v>0</v>
      </c>
      <c r="AT116" s="114"/>
      <c r="AU116" s="114"/>
      <c r="AV116" s="114"/>
      <c r="AW116" s="114"/>
      <c r="AX116" s="115">
        <f>AN116+AS116</f>
        <v>5</v>
      </c>
      <c r="AY116" s="115"/>
      <c r="AZ116" s="115"/>
      <c r="BA116" s="115"/>
      <c r="BB116" s="115"/>
      <c r="BC116" s="115">
        <f>AN116-Y116</f>
        <v>0</v>
      </c>
      <c r="BD116" s="115"/>
      <c r="BE116" s="115"/>
      <c r="BF116" s="115"/>
      <c r="BG116" s="115"/>
      <c r="BH116" s="115">
        <f>AS116-AD116</f>
        <v>0</v>
      </c>
      <c r="BI116" s="115"/>
      <c r="BJ116" s="115"/>
      <c r="BK116" s="115"/>
      <c r="BL116" s="115"/>
      <c r="BM116" s="115">
        <f>BC116+BH116</f>
        <v>0</v>
      </c>
      <c r="BN116" s="115"/>
      <c r="BO116" s="115"/>
      <c r="BP116" s="115"/>
      <c r="BQ116" s="115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51" customHeight="1">
      <c r="A117" s="33">
        <v>6</v>
      </c>
      <c r="B117" s="33"/>
      <c r="C117" s="111" t="s">
        <v>439</v>
      </c>
      <c r="D117" s="87"/>
      <c r="E117" s="87"/>
      <c r="F117" s="87"/>
      <c r="G117" s="87"/>
      <c r="H117" s="87"/>
      <c r="I117" s="88"/>
      <c r="J117" s="63" t="s">
        <v>440</v>
      </c>
      <c r="K117" s="63"/>
      <c r="L117" s="63"/>
      <c r="M117" s="63"/>
      <c r="N117" s="63"/>
      <c r="O117" s="111" t="s">
        <v>300</v>
      </c>
      <c r="P117" s="87"/>
      <c r="Q117" s="87"/>
      <c r="R117" s="87"/>
      <c r="S117" s="87"/>
      <c r="T117" s="87"/>
      <c r="U117" s="87"/>
      <c r="V117" s="87"/>
      <c r="W117" s="87"/>
      <c r="X117" s="88"/>
      <c r="Y117" s="114">
        <v>226537</v>
      </c>
      <c r="Z117" s="114"/>
      <c r="AA117" s="114"/>
      <c r="AB117" s="114"/>
      <c r="AC117" s="114"/>
      <c r="AD117" s="114">
        <v>0</v>
      </c>
      <c r="AE117" s="114"/>
      <c r="AF117" s="114"/>
      <c r="AG117" s="114"/>
      <c r="AH117" s="114"/>
      <c r="AI117" s="114">
        <f>Y117+AD117</f>
        <v>226537</v>
      </c>
      <c r="AJ117" s="114"/>
      <c r="AK117" s="114"/>
      <c r="AL117" s="114"/>
      <c r="AM117" s="114"/>
      <c r="AN117" s="114">
        <v>226537</v>
      </c>
      <c r="AO117" s="114"/>
      <c r="AP117" s="114"/>
      <c r="AQ117" s="114"/>
      <c r="AR117" s="114"/>
      <c r="AS117" s="114">
        <v>0</v>
      </c>
      <c r="AT117" s="114"/>
      <c r="AU117" s="114"/>
      <c r="AV117" s="114"/>
      <c r="AW117" s="114"/>
      <c r="AX117" s="115">
        <f>AN117+AS117</f>
        <v>226537</v>
      </c>
      <c r="AY117" s="115"/>
      <c r="AZ117" s="115"/>
      <c r="BA117" s="115"/>
      <c r="BB117" s="115"/>
      <c r="BC117" s="115">
        <f>AN117-Y117</f>
        <v>0</v>
      </c>
      <c r="BD117" s="115"/>
      <c r="BE117" s="115"/>
      <c r="BF117" s="115"/>
      <c r="BG117" s="115"/>
      <c r="BH117" s="115">
        <f>AS117-AD117</f>
        <v>0</v>
      </c>
      <c r="BI117" s="115"/>
      <c r="BJ117" s="115"/>
      <c r="BK117" s="115"/>
      <c r="BL117" s="115"/>
      <c r="BM117" s="115">
        <f>BC117+BH117</f>
        <v>0</v>
      </c>
      <c r="BN117" s="115"/>
      <c r="BO117" s="115"/>
      <c r="BP117" s="115"/>
      <c r="BQ117" s="115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38.25" customHeight="1">
      <c r="A118" s="33">
        <v>7</v>
      </c>
      <c r="B118" s="33"/>
      <c r="C118" s="111" t="s">
        <v>441</v>
      </c>
      <c r="D118" s="87"/>
      <c r="E118" s="87"/>
      <c r="F118" s="87"/>
      <c r="G118" s="87"/>
      <c r="H118" s="87"/>
      <c r="I118" s="88"/>
      <c r="J118" s="63" t="s">
        <v>83</v>
      </c>
      <c r="K118" s="63"/>
      <c r="L118" s="63"/>
      <c r="M118" s="63"/>
      <c r="N118" s="63"/>
      <c r="O118" s="111" t="s">
        <v>300</v>
      </c>
      <c r="P118" s="87"/>
      <c r="Q118" s="87"/>
      <c r="R118" s="87"/>
      <c r="S118" s="87"/>
      <c r="T118" s="87"/>
      <c r="U118" s="87"/>
      <c r="V118" s="87"/>
      <c r="W118" s="87"/>
      <c r="X118" s="88"/>
      <c r="Y118" s="114">
        <v>932</v>
      </c>
      <c r="Z118" s="114"/>
      <c r="AA118" s="114"/>
      <c r="AB118" s="114"/>
      <c r="AC118" s="114"/>
      <c r="AD118" s="114">
        <v>0</v>
      </c>
      <c r="AE118" s="114"/>
      <c r="AF118" s="114"/>
      <c r="AG118" s="114"/>
      <c r="AH118" s="114"/>
      <c r="AI118" s="114">
        <f>Y118+AD118</f>
        <v>932</v>
      </c>
      <c r="AJ118" s="114"/>
      <c r="AK118" s="114"/>
      <c r="AL118" s="114"/>
      <c r="AM118" s="114"/>
      <c r="AN118" s="114">
        <v>932</v>
      </c>
      <c r="AO118" s="114"/>
      <c r="AP118" s="114"/>
      <c r="AQ118" s="114"/>
      <c r="AR118" s="114"/>
      <c r="AS118" s="114">
        <v>0</v>
      </c>
      <c r="AT118" s="114"/>
      <c r="AU118" s="114"/>
      <c r="AV118" s="114"/>
      <c r="AW118" s="114"/>
      <c r="AX118" s="115">
        <f>AN118+AS118</f>
        <v>932</v>
      </c>
      <c r="AY118" s="115"/>
      <c r="AZ118" s="115"/>
      <c r="BA118" s="115"/>
      <c r="BB118" s="115"/>
      <c r="BC118" s="115">
        <f>AN118-Y118</f>
        <v>0</v>
      </c>
      <c r="BD118" s="115"/>
      <c r="BE118" s="115"/>
      <c r="BF118" s="115"/>
      <c r="BG118" s="115"/>
      <c r="BH118" s="115">
        <f>AS118-AD118</f>
        <v>0</v>
      </c>
      <c r="BI118" s="115"/>
      <c r="BJ118" s="115"/>
      <c r="BK118" s="115"/>
      <c r="BL118" s="115"/>
      <c r="BM118" s="115">
        <f>BC118+BH118</f>
        <v>0</v>
      </c>
      <c r="BN118" s="115"/>
      <c r="BO118" s="115"/>
      <c r="BP118" s="115"/>
      <c r="BQ118" s="115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25.5" customHeight="1">
      <c r="A119" s="33">
        <v>8</v>
      </c>
      <c r="B119" s="33"/>
      <c r="C119" s="111" t="s">
        <v>442</v>
      </c>
      <c r="D119" s="87"/>
      <c r="E119" s="87"/>
      <c r="F119" s="87"/>
      <c r="G119" s="87"/>
      <c r="H119" s="87"/>
      <c r="I119" s="88"/>
      <c r="J119" s="63" t="s">
        <v>83</v>
      </c>
      <c r="K119" s="63"/>
      <c r="L119" s="63"/>
      <c r="M119" s="63"/>
      <c r="N119" s="63"/>
      <c r="O119" s="111" t="s">
        <v>300</v>
      </c>
      <c r="P119" s="87"/>
      <c r="Q119" s="87"/>
      <c r="R119" s="87"/>
      <c r="S119" s="87"/>
      <c r="T119" s="87"/>
      <c r="U119" s="87"/>
      <c r="V119" s="87"/>
      <c r="W119" s="87"/>
      <c r="X119" s="88"/>
      <c r="Y119" s="114">
        <v>60</v>
      </c>
      <c r="Z119" s="114"/>
      <c r="AA119" s="114"/>
      <c r="AB119" s="114"/>
      <c r="AC119" s="114"/>
      <c r="AD119" s="114">
        <v>0</v>
      </c>
      <c r="AE119" s="114"/>
      <c r="AF119" s="114"/>
      <c r="AG119" s="114"/>
      <c r="AH119" s="114"/>
      <c r="AI119" s="114">
        <f>Y119+AD119</f>
        <v>60</v>
      </c>
      <c r="AJ119" s="114"/>
      <c r="AK119" s="114"/>
      <c r="AL119" s="114"/>
      <c r="AM119" s="114"/>
      <c r="AN119" s="114">
        <v>60</v>
      </c>
      <c r="AO119" s="114"/>
      <c r="AP119" s="114"/>
      <c r="AQ119" s="114"/>
      <c r="AR119" s="114"/>
      <c r="AS119" s="114">
        <v>0</v>
      </c>
      <c r="AT119" s="114"/>
      <c r="AU119" s="114"/>
      <c r="AV119" s="114"/>
      <c r="AW119" s="114"/>
      <c r="AX119" s="115">
        <f>AN119+AS119</f>
        <v>60</v>
      </c>
      <c r="AY119" s="115"/>
      <c r="AZ119" s="115"/>
      <c r="BA119" s="115"/>
      <c r="BB119" s="115"/>
      <c r="BC119" s="115">
        <f>AN119-Y119</f>
        <v>0</v>
      </c>
      <c r="BD119" s="115"/>
      <c r="BE119" s="115"/>
      <c r="BF119" s="115"/>
      <c r="BG119" s="115"/>
      <c r="BH119" s="115">
        <f>AS119-AD119</f>
        <v>0</v>
      </c>
      <c r="BI119" s="115"/>
      <c r="BJ119" s="115"/>
      <c r="BK119" s="115"/>
      <c r="BL119" s="115"/>
      <c r="BM119" s="115">
        <f>BC119+BH119</f>
        <v>0</v>
      </c>
      <c r="BN119" s="115"/>
      <c r="BO119" s="115"/>
      <c r="BP119" s="115"/>
      <c r="BQ119" s="115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38.25" customHeight="1">
      <c r="A120" s="33">
        <v>9</v>
      </c>
      <c r="B120" s="33"/>
      <c r="C120" s="111" t="s">
        <v>443</v>
      </c>
      <c r="D120" s="87"/>
      <c r="E120" s="87"/>
      <c r="F120" s="87"/>
      <c r="G120" s="87"/>
      <c r="H120" s="87"/>
      <c r="I120" s="88"/>
      <c r="J120" s="63" t="s">
        <v>83</v>
      </c>
      <c r="K120" s="63"/>
      <c r="L120" s="63"/>
      <c r="M120" s="63"/>
      <c r="N120" s="63"/>
      <c r="O120" s="111" t="s">
        <v>444</v>
      </c>
      <c r="P120" s="87"/>
      <c r="Q120" s="87"/>
      <c r="R120" s="87"/>
      <c r="S120" s="87"/>
      <c r="T120" s="87"/>
      <c r="U120" s="87"/>
      <c r="V120" s="87"/>
      <c r="W120" s="87"/>
      <c r="X120" s="88"/>
      <c r="Y120" s="114">
        <v>60</v>
      </c>
      <c r="Z120" s="114"/>
      <c r="AA120" s="114"/>
      <c r="AB120" s="114"/>
      <c r="AC120" s="114"/>
      <c r="AD120" s="114">
        <v>0</v>
      </c>
      <c r="AE120" s="114"/>
      <c r="AF120" s="114"/>
      <c r="AG120" s="114"/>
      <c r="AH120" s="114"/>
      <c r="AI120" s="114">
        <f>Y120+AD120</f>
        <v>60</v>
      </c>
      <c r="AJ120" s="114"/>
      <c r="AK120" s="114"/>
      <c r="AL120" s="114"/>
      <c r="AM120" s="114"/>
      <c r="AN120" s="114">
        <v>60</v>
      </c>
      <c r="AO120" s="114"/>
      <c r="AP120" s="114"/>
      <c r="AQ120" s="114"/>
      <c r="AR120" s="114"/>
      <c r="AS120" s="114">
        <v>0</v>
      </c>
      <c r="AT120" s="114"/>
      <c r="AU120" s="114"/>
      <c r="AV120" s="114"/>
      <c r="AW120" s="114"/>
      <c r="AX120" s="115">
        <f>AN120+AS120</f>
        <v>60</v>
      </c>
      <c r="AY120" s="115"/>
      <c r="AZ120" s="115"/>
      <c r="BA120" s="115"/>
      <c r="BB120" s="115"/>
      <c r="BC120" s="115">
        <f>AN120-Y120</f>
        <v>0</v>
      </c>
      <c r="BD120" s="115"/>
      <c r="BE120" s="115"/>
      <c r="BF120" s="115"/>
      <c r="BG120" s="115"/>
      <c r="BH120" s="115">
        <f>AS120-AD120</f>
        <v>0</v>
      </c>
      <c r="BI120" s="115"/>
      <c r="BJ120" s="115"/>
      <c r="BK120" s="115"/>
      <c r="BL120" s="115"/>
      <c r="BM120" s="115">
        <f>BC120+BH120</f>
        <v>0</v>
      </c>
      <c r="BN120" s="115"/>
      <c r="BO120" s="115"/>
      <c r="BP120" s="115"/>
      <c r="BQ120" s="115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51" customHeight="1">
      <c r="A121" s="33">
        <v>10</v>
      </c>
      <c r="B121" s="33"/>
      <c r="C121" s="111" t="s">
        <v>445</v>
      </c>
      <c r="D121" s="87"/>
      <c r="E121" s="87"/>
      <c r="F121" s="87"/>
      <c r="G121" s="87"/>
      <c r="H121" s="87"/>
      <c r="I121" s="88"/>
      <c r="J121" s="63" t="s">
        <v>425</v>
      </c>
      <c r="K121" s="63"/>
      <c r="L121" s="63"/>
      <c r="M121" s="63"/>
      <c r="N121" s="63"/>
      <c r="O121" s="111" t="s">
        <v>444</v>
      </c>
      <c r="P121" s="87"/>
      <c r="Q121" s="87"/>
      <c r="R121" s="87"/>
      <c r="S121" s="87"/>
      <c r="T121" s="87"/>
      <c r="U121" s="87"/>
      <c r="V121" s="87"/>
      <c r="W121" s="87"/>
      <c r="X121" s="88"/>
      <c r="Y121" s="114">
        <v>4.54</v>
      </c>
      <c r="Z121" s="114"/>
      <c r="AA121" s="114"/>
      <c r="AB121" s="114"/>
      <c r="AC121" s="114"/>
      <c r="AD121" s="114">
        <v>0</v>
      </c>
      <c r="AE121" s="114"/>
      <c r="AF121" s="114"/>
      <c r="AG121" s="114"/>
      <c r="AH121" s="114"/>
      <c r="AI121" s="114">
        <f>Y121+AD121</f>
        <v>4.54</v>
      </c>
      <c r="AJ121" s="114"/>
      <c r="AK121" s="114"/>
      <c r="AL121" s="114"/>
      <c r="AM121" s="114"/>
      <c r="AN121" s="114">
        <v>4.54</v>
      </c>
      <c r="AO121" s="114"/>
      <c r="AP121" s="114"/>
      <c r="AQ121" s="114"/>
      <c r="AR121" s="114"/>
      <c r="AS121" s="114">
        <v>0</v>
      </c>
      <c r="AT121" s="114"/>
      <c r="AU121" s="114"/>
      <c r="AV121" s="114"/>
      <c r="AW121" s="114"/>
      <c r="AX121" s="115">
        <f>AN121+AS121</f>
        <v>4.54</v>
      </c>
      <c r="AY121" s="115"/>
      <c r="AZ121" s="115"/>
      <c r="BA121" s="115"/>
      <c r="BB121" s="115"/>
      <c r="BC121" s="115">
        <f>AN121-Y121</f>
        <v>0</v>
      </c>
      <c r="BD121" s="115"/>
      <c r="BE121" s="115"/>
      <c r="BF121" s="115"/>
      <c r="BG121" s="115"/>
      <c r="BH121" s="115">
        <f>AS121-AD121</f>
        <v>0</v>
      </c>
      <c r="BI121" s="115"/>
      <c r="BJ121" s="115"/>
      <c r="BK121" s="115"/>
      <c r="BL121" s="115"/>
      <c r="BM121" s="115">
        <f>BC121+BH121</f>
        <v>0</v>
      </c>
      <c r="BN121" s="115"/>
      <c r="BO121" s="115"/>
      <c r="BP121" s="115"/>
      <c r="BQ121" s="115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38.25" customHeight="1">
      <c r="A122" s="33">
        <v>11</v>
      </c>
      <c r="B122" s="33"/>
      <c r="C122" s="111" t="s">
        <v>446</v>
      </c>
      <c r="D122" s="87"/>
      <c r="E122" s="87"/>
      <c r="F122" s="87"/>
      <c r="G122" s="87"/>
      <c r="H122" s="87"/>
      <c r="I122" s="88"/>
      <c r="J122" s="63" t="s">
        <v>83</v>
      </c>
      <c r="K122" s="63"/>
      <c r="L122" s="63"/>
      <c r="M122" s="63"/>
      <c r="N122" s="63"/>
      <c r="O122" s="111" t="s">
        <v>444</v>
      </c>
      <c r="P122" s="87"/>
      <c r="Q122" s="87"/>
      <c r="R122" s="87"/>
      <c r="S122" s="87"/>
      <c r="T122" s="87"/>
      <c r="U122" s="87"/>
      <c r="V122" s="87"/>
      <c r="W122" s="87"/>
      <c r="X122" s="88"/>
      <c r="Y122" s="114">
        <v>50</v>
      </c>
      <c r="Z122" s="114"/>
      <c r="AA122" s="114"/>
      <c r="AB122" s="114"/>
      <c r="AC122" s="114"/>
      <c r="AD122" s="114">
        <v>0</v>
      </c>
      <c r="AE122" s="114"/>
      <c r="AF122" s="114"/>
      <c r="AG122" s="114"/>
      <c r="AH122" s="114"/>
      <c r="AI122" s="114">
        <f>Y122+AD122</f>
        <v>50</v>
      </c>
      <c r="AJ122" s="114"/>
      <c r="AK122" s="114"/>
      <c r="AL122" s="114"/>
      <c r="AM122" s="114"/>
      <c r="AN122" s="114">
        <v>50</v>
      </c>
      <c r="AO122" s="114"/>
      <c r="AP122" s="114"/>
      <c r="AQ122" s="114"/>
      <c r="AR122" s="114"/>
      <c r="AS122" s="114">
        <v>0</v>
      </c>
      <c r="AT122" s="114"/>
      <c r="AU122" s="114"/>
      <c r="AV122" s="114"/>
      <c r="AW122" s="114"/>
      <c r="AX122" s="115">
        <f>AN122+AS122</f>
        <v>50</v>
      </c>
      <c r="AY122" s="115"/>
      <c r="AZ122" s="115"/>
      <c r="BA122" s="115"/>
      <c r="BB122" s="115"/>
      <c r="BC122" s="115">
        <f>AN122-Y122</f>
        <v>0</v>
      </c>
      <c r="BD122" s="115"/>
      <c r="BE122" s="115"/>
      <c r="BF122" s="115"/>
      <c r="BG122" s="115"/>
      <c r="BH122" s="115">
        <f>AS122-AD122</f>
        <v>0</v>
      </c>
      <c r="BI122" s="115"/>
      <c r="BJ122" s="115"/>
      <c r="BK122" s="115"/>
      <c r="BL122" s="115"/>
      <c r="BM122" s="115">
        <f>BC122+BH122</f>
        <v>0</v>
      </c>
      <c r="BN122" s="115"/>
      <c r="BO122" s="115"/>
      <c r="BP122" s="115"/>
      <c r="BQ122" s="115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51" customHeight="1">
      <c r="A123" s="33">
        <v>12</v>
      </c>
      <c r="B123" s="33"/>
      <c r="C123" s="111" t="s">
        <v>447</v>
      </c>
      <c r="D123" s="87"/>
      <c r="E123" s="87"/>
      <c r="F123" s="87"/>
      <c r="G123" s="87"/>
      <c r="H123" s="87"/>
      <c r="I123" s="88"/>
      <c r="J123" s="63" t="s">
        <v>83</v>
      </c>
      <c r="K123" s="63"/>
      <c r="L123" s="63"/>
      <c r="M123" s="63"/>
      <c r="N123" s="63"/>
      <c r="O123" s="111" t="s">
        <v>111</v>
      </c>
      <c r="P123" s="87"/>
      <c r="Q123" s="87"/>
      <c r="R123" s="87"/>
      <c r="S123" s="87"/>
      <c r="T123" s="87"/>
      <c r="U123" s="87"/>
      <c r="V123" s="87"/>
      <c r="W123" s="87"/>
      <c r="X123" s="88"/>
      <c r="Y123" s="114">
        <v>21</v>
      </c>
      <c r="Z123" s="114"/>
      <c r="AA123" s="114"/>
      <c r="AB123" s="114"/>
      <c r="AC123" s="114"/>
      <c r="AD123" s="114">
        <v>0</v>
      </c>
      <c r="AE123" s="114"/>
      <c r="AF123" s="114"/>
      <c r="AG123" s="114"/>
      <c r="AH123" s="114"/>
      <c r="AI123" s="114">
        <f>Y123+AD123</f>
        <v>21</v>
      </c>
      <c r="AJ123" s="114"/>
      <c r="AK123" s="114"/>
      <c r="AL123" s="114"/>
      <c r="AM123" s="114"/>
      <c r="AN123" s="114">
        <v>21</v>
      </c>
      <c r="AO123" s="114"/>
      <c r="AP123" s="114"/>
      <c r="AQ123" s="114"/>
      <c r="AR123" s="114"/>
      <c r="AS123" s="114">
        <v>0</v>
      </c>
      <c r="AT123" s="114"/>
      <c r="AU123" s="114"/>
      <c r="AV123" s="114"/>
      <c r="AW123" s="114"/>
      <c r="AX123" s="115">
        <f>AN123+AS123</f>
        <v>21</v>
      </c>
      <c r="AY123" s="115"/>
      <c r="AZ123" s="115"/>
      <c r="BA123" s="115"/>
      <c r="BB123" s="115"/>
      <c r="BC123" s="115">
        <f>AN123-Y123</f>
        <v>0</v>
      </c>
      <c r="BD123" s="115"/>
      <c r="BE123" s="115"/>
      <c r="BF123" s="115"/>
      <c r="BG123" s="115"/>
      <c r="BH123" s="115">
        <f>AS123-AD123</f>
        <v>0</v>
      </c>
      <c r="BI123" s="115"/>
      <c r="BJ123" s="115"/>
      <c r="BK123" s="115"/>
      <c r="BL123" s="115"/>
      <c r="BM123" s="115">
        <f>BC123+BH123</f>
        <v>0</v>
      </c>
      <c r="BN123" s="115"/>
      <c r="BO123" s="115"/>
      <c r="BP123" s="115"/>
      <c r="BQ123" s="115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38.25" customHeight="1">
      <c r="A124" s="33">
        <v>13</v>
      </c>
      <c r="B124" s="33"/>
      <c r="C124" s="111" t="s">
        <v>448</v>
      </c>
      <c r="D124" s="87"/>
      <c r="E124" s="87"/>
      <c r="F124" s="87"/>
      <c r="G124" s="87"/>
      <c r="H124" s="87"/>
      <c r="I124" s="88"/>
      <c r="J124" s="63" t="s">
        <v>83</v>
      </c>
      <c r="K124" s="63"/>
      <c r="L124" s="63"/>
      <c r="M124" s="63"/>
      <c r="N124" s="63"/>
      <c r="O124" s="111" t="s">
        <v>111</v>
      </c>
      <c r="P124" s="87"/>
      <c r="Q124" s="87"/>
      <c r="R124" s="87"/>
      <c r="S124" s="87"/>
      <c r="T124" s="87"/>
      <c r="U124" s="87"/>
      <c r="V124" s="87"/>
      <c r="W124" s="87"/>
      <c r="X124" s="88"/>
      <c r="Y124" s="114">
        <v>2</v>
      </c>
      <c r="Z124" s="114"/>
      <c r="AA124" s="114"/>
      <c r="AB124" s="114"/>
      <c r="AC124" s="114"/>
      <c r="AD124" s="114">
        <v>0</v>
      </c>
      <c r="AE124" s="114"/>
      <c r="AF124" s="114"/>
      <c r="AG124" s="114"/>
      <c r="AH124" s="114"/>
      <c r="AI124" s="114">
        <f>Y124+AD124</f>
        <v>2</v>
      </c>
      <c r="AJ124" s="114"/>
      <c r="AK124" s="114"/>
      <c r="AL124" s="114"/>
      <c r="AM124" s="114"/>
      <c r="AN124" s="114">
        <v>2</v>
      </c>
      <c r="AO124" s="114"/>
      <c r="AP124" s="114"/>
      <c r="AQ124" s="114"/>
      <c r="AR124" s="114"/>
      <c r="AS124" s="114">
        <v>0</v>
      </c>
      <c r="AT124" s="114"/>
      <c r="AU124" s="114"/>
      <c r="AV124" s="114"/>
      <c r="AW124" s="114"/>
      <c r="AX124" s="115">
        <f>AN124+AS124</f>
        <v>2</v>
      </c>
      <c r="AY124" s="115"/>
      <c r="AZ124" s="115"/>
      <c r="BA124" s="115"/>
      <c r="BB124" s="115"/>
      <c r="BC124" s="115">
        <f>AN124-Y124</f>
        <v>0</v>
      </c>
      <c r="BD124" s="115"/>
      <c r="BE124" s="115"/>
      <c r="BF124" s="115"/>
      <c r="BG124" s="115"/>
      <c r="BH124" s="115">
        <f>AS124-AD124</f>
        <v>0</v>
      </c>
      <c r="BI124" s="115"/>
      <c r="BJ124" s="115"/>
      <c r="BK124" s="115"/>
      <c r="BL124" s="115"/>
      <c r="BM124" s="115">
        <f>BC124+BH124</f>
        <v>0</v>
      </c>
      <c r="BN124" s="115"/>
      <c r="BO124" s="115"/>
      <c r="BP124" s="115"/>
      <c r="BQ124" s="115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51" customHeight="1">
      <c r="A125" s="33">
        <v>14</v>
      </c>
      <c r="B125" s="33"/>
      <c r="C125" s="111" t="s">
        <v>449</v>
      </c>
      <c r="D125" s="87"/>
      <c r="E125" s="87"/>
      <c r="F125" s="87"/>
      <c r="G125" s="87"/>
      <c r="H125" s="87"/>
      <c r="I125" s="88"/>
      <c r="J125" s="63" t="s">
        <v>83</v>
      </c>
      <c r="K125" s="63"/>
      <c r="L125" s="63"/>
      <c r="M125" s="63"/>
      <c r="N125" s="63"/>
      <c r="O125" s="111" t="s">
        <v>111</v>
      </c>
      <c r="P125" s="87"/>
      <c r="Q125" s="87"/>
      <c r="R125" s="87"/>
      <c r="S125" s="87"/>
      <c r="T125" s="87"/>
      <c r="U125" s="87"/>
      <c r="V125" s="87"/>
      <c r="W125" s="87"/>
      <c r="X125" s="88"/>
      <c r="Y125" s="114">
        <v>1</v>
      </c>
      <c r="Z125" s="114"/>
      <c r="AA125" s="114"/>
      <c r="AB125" s="114"/>
      <c r="AC125" s="114"/>
      <c r="AD125" s="114">
        <v>0</v>
      </c>
      <c r="AE125" s="114"/>
      <c r="AF125" s="114"/>
      <c r="AG125" s="114"/>
      <c r="AH125" s="114"/>
      <c r="AI125" s="114">
        <f>Y125+AD125</f>
        <v>1</v>
      </c>
      <c r="AJ125" s="114"/>
      <c r="AK125" s="114"/>
      <c r="AL125" s="114"/>
      <c r="AM125" s="114"/>
      <c r="AN125" s="114">
        <v>1</v>
      </c>
      <c r="AO125" s="114"/>
      <c r="AP125" s="114"/>
      <c r="AQ125" s="114"/>
      <c r="AR125" s="114"/>
      <c r="AS125" s="114">
        <v>0</v>
      </c>
      <c r="AT125" s="114"/>
      <c r="AU125" s="114"/>
      <c r="AV125" s="114"/>
      <c r="AW125" s="114"/>
      <c r="AX125" s="115">
        <f>AN125+AS125</f>
        <v>1</v>
      </c>
      <c r="AY125" s="115"/>
      <c r="AZ125" s="115"/>
      <c r="BA125" s="115"/>
      <c r="BB125" s="115"/>
      <c r="BC125" s="115">
        <f>AN125-Y125</f>
        <v>0</v>
      </c>
      <c r="BD125" s="115"/>
      <c r="BE125" s="115"/>
      <c r="BF125" s="115"/>
      <c r="BG125" s="115"/>
      <c r="BH125" s="115">
        <f>AS125-AD125</f>
        <v>0</v>
      </c>
      <c r="BI125" s="115"/>
      <c r="BJ125" s="115"/>
      <c r="BK125" s="115"/>
      <c r="BL125" s="115"/>
      <c r="BM125" s="115">
        <f>BC125+BH125</f>
        <v>0</v>
      </c>
      <c r="BN125" s="115"/>
      <c r="BO125" s="115"/>
      <c r="BP125" s="115"/>
      <c r="BQ125" s="115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s="93" customFormat="1" ht="15.75">
      <c r="A126" s="89">
        <v>0</v>
      </c>
      <c r="B126" s="89"/>
      <c r="C126" s="108" t="s">
        <v>114</v>
      </c>
      <c r="D126" s="91"/>
      <c r="E126" s="91"/>
      <c r="F126" s="91"/>
      <c r="G126" s="91"/>
      <c r="H126" s="91"/>
      <c r="I126" s="92"/>
      <c r="J126" s="103" t="s">
        <v>81</v>
      </c>
      <c r="K126" s="103"/>
      <c r="L126" s="103"/>
      <c r="M126" s="103"/>
      <c r="N126" s="103"/>
      <c r="O126" s="108" t="s">
        <v>81</v>
      </c>
      <c r="P126" s="91"/>
      <c r="Q126" s="91"/>
      <c r="R126" s="91"/>
      <c r="S126" s="91"/>
      <c r="T126" s="91"/>
      <c r="U126" s="91"/>
      <c r="V126" s="91"/>
      <c r="W126" s="91"/>
      <c r="X126" s="92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6"/>
      <c r="BS126" s="106"/>
      <c r="BT126" s="106"/>
      <c r="BU126" s="106"/>
      <c r="BV126" s="106"/>
      <c r="BW126" s="106"/>
      <c r="BX126" s="106"/>
      <c r="BY126" s="106"/>
      <c r="BZ126" s="107"/>
    </row>
    <row r="127" spans="1:78" ht="63.75" customHeight="1">
      <c r="A127" s="33">
        <v>1</v>
      </c>
      <c r="B127" s="33"/>
      <c r="C127" s="111" t="s">
        <v>450</v>
      </c>
      <c r="D127" s="87"/>
      <c r="E127" s="87"/>
      <c r="F127" s="87"/>
      <c r="G127" s="87"/>
      <c r="H127" s="87"/>
      <c r="I127" s="88"/>
      <c r="J127" s="63" t="s">
        <v>86</v>
      </c>
      <c r="K127" s="63"/>
      <c r="L127" s="63"/>
      <c r="M127" s="63"/>
      <c r="N127" s="63"/>
      <c r="O127" s="111" t="s">
        <v>121</v>
      </c>
      <c r="P127" s="87"/>
      <c r="Q127" s="87"/>
      <c r="R127" s="87"/>
      <c r="S127" s="87"/>
      <c r="T127" s="87"/>
      <c r="U127" s="87"/>
      <c r="V127" s="87"/>
      <c r="W127" s="87"/>
      <c r="X127" s="88"/>
      <c r="Y127" s="114">
        <v>3.21</v>
      </c>
      <c r="Z127" s="114"/>
      <c r="AA127" s="114"/>
      <c r="AB127" s="114"/>
      <c r="AC127" s="114"/>
      <c r="AD127" s="114">
        <v>0</v>
      </c>
      <c r="AE127" s="114"/>
      <c r="AF127" s="114"/>
      <c r="AG127" s="114"/>
      <c r="AH127" s="114"/>
      <c r="AI127" s="114">
        <f>Y127+AD127</f>
        <v>3.21</v>
      </c>
      <c r="AJ127" s="114"/>
      <c r="AK127" s="114"/>
      <c r="AL127" s="114"/>
      <c r="AM127" s="114"/>
      <c r="AN127" s="114">
        <v>3.21</v>
      </c>
      <c r="AO127" s="114"/>
      <c r="AP127" s="114"/>
      <c r="AQ127" s="114"/>
      <c r="AR127" s="114"/>
      <c r="AS127" s="114">
        <v>0</v>
      </c>
      <c r="AT127" s="114"/>
      <c r="AU127" s="114"/>
      <c r="AV127" s="114"/>
      <c r="AW127" s="114"/>
      <c r="AX127" s="115">
        <f>AN127+AS127</f>
        <v>3.21</v>
      </c>
      <c r="AY127" s="115"/>
      <c r="AZ127" s="115"/>
      <c r="BA127" s="115"/>
      <c r="BB127" s="115"/>
      <c r="BC127" s="115">
        <f>AN127-Y127</f>
        <v>0</v>
      </c>
      <c r="BD127" s="115"/>
      <c r="BE127" s="115"/>
      <c r="BF127" s="115"/>
      <c r="BG127" s="115"/>
      <c r="BH127" s="115">
        <f>AS127-AD127</f>
        <v>0</v>
      </c>
      <c r="BI127" s="115"/>
      <c r="BJ127" s="115"/>
      <c r="BK127" s="115"/>
      <c r="BL127" s="115"/>
      <c r="BM127" s="115">
        <f>BC127+BH127</f>
        <v>0</v>
      </c>
      <c r="BN127" s="115"/>
      <c r="BO127" s="115"/>
      <c r="BP127" s="115"/>
      <c r="BQ127" s="115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38.25" customHeight="1">
      <c r="A128" s="33">
        <v>2</v>
      </c>
      <c r="B128" s="33"/>
      <c r="C128" s="111" t="s">
        <v>451</v>
      </c>
      <c r="D128" s="87"/>
      <c r="E128" s="87"/>
      <c r="F128" s="87"/>
      <c r="G128" s="87"/>
      <c r="H128" s="87"/>
      <c r="I128" s="88"/>
      <c r="J128" s="63" t="s">
        <v>86</v>
      </c>
      <c r="K128" s="63"/>
      <c r="L128" s="63"/>
      <c r="M128" s="63"/>
      <c r="N128" s="63"/>
      <c r="O128" s="111" t="s">
        <v>121</v>
      </c>
      <c r="P128" s="87"/>
      <c r="Q128" s="87"/>
      <c r="R128" s="87"/>
      <c r="S128" s="87"/>
      <c r="T128" s="87"/>
      <c r="U128" s="87"/>
      <c r="V128" s="87"/>
      <c r="W128" s="87"/>
      <c r="X128" s="88"/>
      <c r="Y128" s="114">
        <v>0.35</v>
      </c>
      <c r="Z128" s="114"/>
      <c r="AA128" s="114"/>
      <c r="AB128" s="114"/>
      <c r="AC128" s="114"/>
      <c r="AD128" s="114">
        <v>0</v>
      </c>
      <c r="AE128" s="114"/>
      <c r="AF128" s="114"/>
      <c r="AG128" s="114"/>
      <c r="AH128" s="114"/>
      <c r="AI128" s="114">
        <f>Y128+AD128</f>
        <v>0.35</v>
      </c>
      <c r="AJ128" s="114"/>
      <c r="AK128" s="114"/>
      <c r="AL128" s="114"/>
      <c r="AM128" s="114"/>
      <c r="AN128" s="114">
        <v>0.35</v>
      </c>
      <c r="AO128" s="114"/>
      <c r="AP128" s="114"/>
      <c r="AQ128" s="114"/>
      <c r="AR128" s="114"/>
      <c r="AS128" s="114">
        <v>0</v>
      </c>
      <c r="AT128" s="114"/>
      <c r="AU128" s="114"/>
      <c r="AV128" s="114"/>
      <c r="AW128" s="114"/>
      <c r="AX128" s="115">
        <f>AN128+AS128</f>
        <v>0.35</v>
      </c>
      <c r="AY128" s="115"/>
      <c r="AZ128" s="115"/>
      <c r="BA128" s="115"/>
      <c r="BB128" s="115"/>
      <c r="BC128" s="115">
        <f>AN128-Y128</f>
        <v>0</v>
      </c>
      <c r="BD128" s="115"/>
      <c r="BE128" s="115"/>
      <c r="BF128" s="115"/>
      <c r="BG128" s="115"/>
      <c r="BH128" s="115">
        <f>AS128-AD128</f>
        <v>0</v>
      </c>
      <c r="BI128" s="115"/>
      <c r="BJ128" s="115"/>
      <c r="BK128" s="115"/>
      <c r="BL128" s="115"/>
      <c r="BM128" s="115">
        <f>BC128+BH128</f>
        <v>0</v>
      </c>
      <c r="BN128" s="115"/>
      <c r="BO128" s="115"/>
      <c r="BP128" s="115"/>
      <c r="BQ128" s="115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25.5" customHeight="1">
      <c r="A129" s="33">
        <v>3</v>
      </c>
      <c r="B129" s="33"/>
      <c r="C129" s="111" t="s">
        <v>452</v>
      </c>
      <c r="D129" s="87"/>
      <c r="E129" s="87"/>
      <c r="F129" s="87"/>
      <c r="G129" s="87"/>
      <c r="H129" s="87"/>
      <c r="I129" s="88"/>
      <c r="J129" s="63" t="s">
        <v>86</v>
      </c>
      <c r="K129" s="63"/>
      <c r="L129" s="63"/>
      <c r="M129" s="63"/>
      <c r="N129" s="63"/>
      <c r="O129" s="111" t="s">
        <v>121</v>
      </c>
      <c r="P129" s="87"/>
      <c r="Q129" s="87"/>
      <c r="R129" s="87"/>
      <c r="S129" s="87"/>
      <c r="T129" s="87"/>
      <c r="U129" s="87"/>
      <c r="V129" s="87"/>
      <c r="W129" s="87"/>
      <c r="X129" s="88"/>
      <c r="Y129" s="114">
        <v>4</v>
      </c>
      <c r="Z129" s="114"/>
      <c r="AA129" s="114"/>
      <c r="AB129" s="114"/>
      <c r="AC129" s="114"/>
      <c r="AD129" s="114">
        <v>0</v>
      </c>
      <c r="AE129" s="114"/>
      <c r="AF129" s="114"/>
      <c r="AG129" s="114"/>
      <c r="AH129" s="114"/>
      <c r="AI129" s="114">
        <f>Y129+AD129</f>
        <v>4</v>
      </c>
      <c r="AJ129" s="114"/>
      <c r="AK129" s="114"/>
      <c r="AL129" s="114"/>
      <c r="AM129" s="114"/>
      <c r="AN129" s="114">
        <v>4</v>
      </c>
      <c r="AO129" s="114"/>
      <c r="AP129" s="114"/>
      <c r="AQ129" s="114"/>
      <c r="AR129" s="114"/>
      <c r="AS129" s="114">
        <v>0</v>
      </c>
      <c r="AT129" s="114"/>
      <c r="AU129" s="114"/>
      <c r="AV129" s="114"/>
      <c r="AW129" s="114"/>
      <c r="AX129" s="115">
        <f>AN129+AS129</f>
        <v>4</v>
      </c>
      <c r="AY129" s="115"/>
      <c r="AZ129" s="115"/>
      <c r="BA129" s="115"/>
      <c r="BB129" s="115"/>
      <c r="BC129" s="115">
        <f>AN129-Y129</f>
        <v>0</v>
      </c>
      <c r="BD129" s="115"/>
      <c r="BE129" s="115"/>
      <c r="BF129" s="115"/>
      <c r="BG129" s="115"/>
      <c r="BH129" s="115">
        <f>AS129-AD129</f>
        <v>0</v>
      </c>
      <c r="BI129" s="115"/>
      <c r="BJ129" s="115"/>
      <c r="BK129" s="115"/>
      <c r="BL129" s="115"/>
      <c r="BM129" s="115">
        <f>BC129+BH129</f>
        <v>0</v>
      </c>
      <c r="BN129" s="115"/>
      <c r="BO129" s="115"/>
      <c r="BP129" s="115"/>
      <c r="BQ129" s="115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38.25" customHeight="1">
      <c r="A130" s="33">
        <v>4</v>
      </c>
      <c r="B130" s="33"/>
      <c r="C130" s="111" t="s">
        <v>453</v>
      </c>
      <c r="D130" s="87"/>
      <c r="E130" s="87"/>
      <c r="F130" s="87"/>
      <c r="G130" s="87"/>
      <c r="H130" s="87"/>
      <c r="I130" s="88"/>
      <c r="J130" s="63" t="s">
        <v>86</v>
      </c>
      <c r="K130" s="63"/>
      <c r="L130" s="63"/>
      <c r="M130" s="63"/>
      <c r="N130" s="63"/>
      <c r="O130" s="111" t="s">
        <v>121</v>
      </c>
      <c r="P130" s="87"/>
      <c r="Q130" s="87"/>
      <c r="R130" s="87"/>
      <c r="S130" s="87"/>
      <c r="T130" s="87"/>
      <c r="U130" s="87"/>
      <c r="V130" s="87"/>
      <c r="W130" s="87"/>
      <c r="X130" s="88"/>
      <c r="Y130" s="114">
        <v>7.9</v>
      </c>
      <c r="Z130" s="114"/>
      <c r="AA130" s="114"/>
      <c r="AB130" s="114"/>
      <c r="AC130" s="114"/>
      <c r="AD130" s="114">
        <v>0</v>
      </c>
      <c r="AE130" s="114"/>
      <c r="AF130" s="114"/>
      <c r="AG130" s="114"/>
      <c r="AH130" s="114"/>
      <c r="AI130" s="114">
        <f>Y130+AD130</f>
        <v>7.9</v>
      </c>
      <c r="AJ130" s="114"/>
      <c r="AK130" s="114"/>
      <c r="AL130" s="114"/>
      <c r="AM130" s="114"/>
      <c r="AN130" s="114">
        <v>7.9</v>
      </c>
      <c r="AO130" s="114"/>
      <c r="AP130" s="114"/>
      <c r="AQ130" s="114"/>
      <c r="AR130" s="114"/>
      <c r="AS130" s="114">
        <v>0</v>
      </c>
      <c r="AT130" s="114"/>
      <c r="AU130" s="114"/>
      <c r="AV130" s="114"/>
      <c r="AW130" s="114"/>
      <c r="AX130" s="115">
        <f>AN130+AS130</f>
        <v>7.9</v>
      </c>
      <c r="AY130" s="115"/>
      <c r="AZ130" s="115"/>
      <c r="BA130" s="115"/>
      <c r="BB130" s="115"/>
      <c r="BC130" s="115">
        <f>AN130-Y130</f>
        <v>0</v>
      </c>
      <c r="BD130" s="115"/>
      <c r="BE130" s="115"/>
      <c r="BF130" s="115"/>
      <c r="BG130" s="115"/>
      <c r="BH130" s="115">
        <f>AS130-AD130</f>
        <v>0</v>
      </c>
      <c r="BI130" s="115"/>
      <c r="BJ130" s="115"/>
      <c r="BK130" s="115"/>
      <c r="BL130" s="115"/>
      <c r="BM130" s="115">
        <f>BC130+BH130</f>
        <v>0</v>
      </c>
      <c r="BN130" s="115"/>
      <c r="BO130" s="115"/>
      <c r="BP130" s="115"/>
      <c r="BQ130" s="115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51" customHeight="1">
      <c r="A131" s="33">
        <v>5</v>
      </c>
      <c r="B131" s="33"/>
      <c r="C131" s="111" t="s">
        <v>454</v>
      </c>
      <c r="D131" s="87"/>
      <c r="E131" s="87"/>
      <c r="F131" s="87"/>
      <c r="G131" s="87"/>
      <c r="H131" s="87"/>
      <c r="I131" s="88"/>
      <c r="J131" s="63" t="s">
        <v>86</v>
      </c>
      <c r="K131" s="63"/>
      <c r="L131" s="63"/>
      <c r="M131" s="63"/>
      <c r="N131" s="63"/>
      <c r="O131" s="111" t="s">
        <v>121</v>
      </c>
      <c r="P131" s="87"/>
      <c r="Q131" s="87"/>
      <c r="R131" s="87"/>
      <c r="S131" s="87"/>
      <c r="T131" s="87"/>
      <c r="U131" s="87"/>
      <c r="V131" s="87"/>
      <c r="W131" s="87"/>
      <c r="X131" s="88"/>
      <c r="Y131" s="114">
        <v>4.4000000000000004</v>
      </c>
      <c r="Z131" s="114"/>
      <c r="AA131" s="114"/>
      <c r="AB131" s="114"/>
      <c r="AC131" s="114"/>
      <c r="AD131" s="114">
        <v>0</v>
      </c>
      <c r="AE131" s="114"/>
      <c r="AF131" s="114"/>
      <c r="AG131" s="114"/>
      <c r="AH131" s="114"/>
      <c r="AI131" s="114">
        <f>Y131+AD131</f>
        <v>4.4000000000000004</v>
      </c>
      <c r="AJ131" s="114"/>
      <c r="AK131" s="114"/>
      <c r="AL131" s="114"/>
      <c r="AM131" s="114"/>
      <c r="AN131" s="114">
        <v>4.4000000000000004</v>
      </c>
      <c r="AO131" s="114"/>
      <c r="AP131" s="114"/>
      <c r="AQ131" s="114"/>
      <c r="AR131" s="114"/>
      <c r="AS131" s="114">
        <v>0</v>
      </c>
      <c r="AT131" s="114"/>
      <c r="AU131" s="114"/>
      <c r="AV131" s="114"/>
      <c r="AW131" s="114"/>
      <c r="AX131" s="115">
        <f>AN131+AS131</f>
        <v>4.4000000000000004</v>
      </c>
      <c r="AY131" s="115"/>
      <c r="AZ131" s="115"/>
      <c r="BA131" s="115"/>
      <c r="BB131" s="115"/>
      <c r="BC131" s="115">
        <f>AN131-Y131</f>
        <v>0</v>
      </c>
      <c r="BD131" s="115"/>
      <c r="BE131" s="115"/>
      <c r="BF131" s="115"/>
      <c r="BG131" s="115"/>
      <c r="BH131" s="115">
        <f>AS131-AD131</f>
        <v>0</v>
      </c>
      <c r="BI131" s="115"/>
      <c r="BJ131" s="115"/>
      <c r="BK131" s="115"/>
      <c r="BL131" s="115"/>
      <c r="BM131" s="115">
        <f>BC131+BH131</f>
        <v>0</v>
      </c>
      <c r="BN131" s="115"/>
      <c r="BO131" s="115"/>
      <c r="BP131" s="115"/>
      <c r="BQ131" s="115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38.25" customHeight="1">
      <c r="A132" s="33">
        <v>6</v>
      </c>
      <c r="B132" s="33"/>
      <c r="C132" s="111" t="s">
        <v>455</v>
      </c>
      <c r="D132" s="87"/>
      <c r="E132" s="87"/>
      <c r="F132" s="87"/>
      <c r="G132" s="87"/>
      <c r="H132" s="87"/>
      <c r="I132" s="88"/>
      <c r="J132" s="63" t="s">
        <v>86</v>
      </c>
      <c r="K132" s="63"/>
      <c r="L132" s="63"/>
      <c r="M132" s="63"/>
      <c r="N132" s="63"/>
      <c r="O132" s="111" t="s">
        <v>121</v>
      </c>
      <c r="P132" s="87"/>
      <c r="Q132" s="87"/>
      <c r="R132" s="87"/>
      <c r="S132" s="87"/>
      <c r="T132" s="87"/>
      <c r="U132" s="87"/>
      <c r="V132" s="87"/>
      <c r="W132" s="87"/>
      <c r="X132" s="88"/>
      <c r="Y132" s="114">
        <v>1</v>
      </c>
      <c r="Z132" s="114"/>
      <c r="AA132" s="114"/>
      <c r="AB132" s="114"/>
      <c r="AC132" s="114"/>
      <c r="AD132" s="114">
        <v>0</v>
      </c>
      <c r="AE132" s="114"/>
      <c r="AF132" s="114"/>
      <c r="AG132" s="114"/>
      <c r="AH132" s="114"/>
      <c r="AI132" s="114">
        <f>Y132+AD132</f>
        <v>1</v>
      </c>
      <c r="AJ132" s="114"/>
      <c r="AK132" s="114"/>
      <c r="AL132" s="114"/>
      <c r="AM132" s="114"/>
      <c r="AN132" s="114">
        <v>1</v>
      </c>
      <c r="AO132" s="114"/>
      <c r="AP132" s="114"/>
      <c r="AQ132" s="114"/>
      <c r="AR132" s="114"/>
      <c r="AS132" s="114">
        <v>0</v>
      </c>
      <c r="AT132" s="114"/>
      <c r="AU132" s="114"/>
      <c r="AV132" s="114"/>
      <c r="AW132" s="114"/>
      <c r="AX132" s="115">
        <f>AN132+AS132</f>
        <v>1</v>
      </c>
      <c r="AY132" s="115"/>
      <c r="AZ132" s="115"/>
      <c r="BA132" s="115"/>
      <c r="BB132" s="115"/>
      <c r="BC132" s="115">
        <f>AN132-Y132</f>
        <v>0</v>
      </c>
      <c r="BD132" s="115"/>
      <c r="BE132" s="115"/>
      <c r="BF132" s="115"/>
      <c r="BG132" s="115"/>
      <c r="BH132" s="115">
        <f>AS132-AD132</f>
        <v>0</v>
      </c>
      <c r="BI132" s="115"/>
      <c r="BJ132" s="115"/>
      <c r="BK132" s="115"/>
      <c r="BL132" s="115"/>
      <c r="BM132" s="115">
        <f>BC132+BH132</f>
        <v>0</v>
      </c>
      <c r="BN132" s="115"/>
      <c r="BO132" s="115"/>
      <c r="BP132" s="115"/>
      <c r="BQ132" s="115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51" customHeight="1">
      <c r="A133" s="33">
        <v>7</v>
      </c>
      <c r="B133" s="33"/>
      <c r="C133" s="111" t="s">
        <v>456</v>
      </c>
      <c r="D133" s="87"/>
      <c r="E133" s="87"/>
      <c r="F133" s="87"/>
      <c r="G133" s="87"/>
      <c r="H133" s="87"/>
      <c r="I133" s="88"/>
      <c r="J133" s="63" t="s">
        <v>83</v>
      </c>
      <c r="K133" s="63"/>
      <c r="L133" s="63"/>
      <c r="M133" s="63"/>
      <c r="N133" s="63"/>
      <c r="O133" s="111" t="s">
        <v>121</v>
      </c>
      <c r="P133" s="87"/>
      <c r="Q133" s="87"/>
      <c r="R133" s="87"/>
      <c r="S133" s="87"/>
      <c r="T133" s="87"/>
      <c r="U133" s="87"/>
      <c r="V133" s="87"/>
      <c r="W133" s="87"/>
      <c r="X133" s="88"/>
      <c r="Y133" s="114">
        <v>6.4</v>
      </c>
      <c r="Z133" s="114"/>
      <c r="AA133" s="114"/>
      <c r="AB133" s="114"/>
      <c r="AC133" s="114"/>
      <c r="AD133" s="114">
        <v>0</v>
      </c>
      <c r="AE133" s="114"/>
      <c r="AF133" s="114"/>
      <c r="AG133" s="114"/>
      <c r="AH133" s="114"/>
      <c r="AI133" s="114">
        <f>Y133+AD133</f>
        <v>6.4</v>
      </c>
      <c r="AJ133" s="114"/>
      <c r="AK133" s="114"/>
      <c r="AL133" s="114"/>
      <c r="AM133" s="114"/>
      <c r="AN133" s="114">
        <v>6.4</v>
      </c>
      <c r="AO133" s="114"/>
      <c r="AP133" s="114"/>
      <c r="AQ133" s="114"/>
      <c r="AR133" s="114"/>
      <c r="AS133" s="114">
        <v>0</v>
      </c>
      <c r="AT133" s="114"/>
      <c r="AU133" s="114"/>
      <c r="AV133" s="114"/>
      <c r="AW133" s="114"/>
      <c r="AX133" s="115">
        <f>AN133+AS133</f>
        <v>6.4</v>
      </c>
      <c r="AY133" s="115"/>
      <c r="AZ133" s="115"/>
      <c r="BA133" s="115"/>
      <c r="BB133" s="115"/>
      <c r="BC133" s="115">
        <f>AN133-Y133</f>
        <v>0</v>
      </c>
      <c r="BD133" s="115"/>
      <c r="BE133" s="115"/>
      <c r="BF133" s="115"/>
      <c r="BG133" s="115"/>
      <c r="BH133" s="115">
        <f>AS133-AD133</f>
        <v>0</v>
      </c>
      <c r="BI133" s="115"/>
      <c r="BJ133" s="115"/>
      <c r="BK133" s="115"/>
      <c r="BL133" s="115"/>
      <c r="BM133" s="115">
        <f>BC133+BH133</f>
        <v>0</v>
      </c>
      <c r="BN133" s="115"/>
      <c r="BO133" s="115"/>
      <c r="BP133" s="115"/>
      <c r="BQ133" s="115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s="93" customFormat="1" ht="15.75">
      <c r="A134" s="89">
        <v>0</v>
      </c>
      <c r="B134" s="89"/>
      <c r="C134" s="108" t="s">
        <v>130</v>
      </c>
      <c r="D134" s="91"/>
      <c r="E134" s="91"/>
      <c r="F134" s="91"/>
      <c r="G134" s="91"/>
      <c r="H134" s="91"/>
      <c r="I134" s="92"/>
      <c r="J134" s="103" t="s">
        <v>81</v>
      </c>
      <c r="K134" s="103"/>
      <c r="L134" s="103"/>
      <c r="M134" s="103"/>
      <c r="N134" s="103"/>
      <c r="O134" s="108" t="s">
        <v>81</v>
      </c>
      <c r="P134" s="91"/>
      <c r="Q134" s="91"/>
      <c r="R134" s="91"/>
      <c r="S134" s="91"/>
      <c r="T134" s="91"/>
      <c r="U134" s="91"/>
      <c r="V134" s="91"/>
      <c r="W134" s="91"/>
      <c r="X134" s="92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6"/>
      <c r="BS134" s="106"/>
      <c r="BT134" s="106"/>
      <c r="BU134" s="106"/>
      <c r="BV134" s="106"/>
      <c r="BW134" s="106"/>
      <c r="BX134" s="106"/>
      <c r="BY134" s="106"/>
      <c r="BZ134" s="107"/>
    </row>
    <row r="135" spans="1:78" ht="102" customHeight="1">
      <c r="A135" s="33">
        <v>1</v>
      </c>
      <c r="B135" s="33"/>
      <c r="C135" s="111" t="s">
        <v>457</v>
      </c>
      <c r="D135" s="87"/>
      <c r="E135" s="87"/>
      <c r="F135" s="87"/>
      <c r="G135" s="87"/>
      <c r="H135" s="87"/>
      <c r="I135" s="88"/>
      <c r="J135" s="63" t="s">
        <v>191</v>
      </c>
      <c r="K135" s="63"/>
      <c r="L135" s="63"/>
      <c r="M135" s="63"/>
      <c r="N135" s="63"/>
      <c r="O135" s="111" t="s">
        <v>121</v>
      </c>
      <c r="P135" s="87"/>
      <c r="Q135" s="87"/>
      <c r="R135" s="87"/>
      <c r="S135" s="87"/>
      <c r="T135" s="87"/>
      <c r="U135" s="87"/>
      <c r="V135" s="87"/>
      <c r="W135" s="87"/>
      <c r="X135" s="88"/>
      <c r="Y135" s="114">
        <v>100</v>
      </c>
      <c r="Z135" s="114"/>
      <c r="AA135" s="114"/>
      <c r="AB135" s="114"/>
      <c r="AC135" s="114"/>
      <c r="AD135" s="114">
        <v>0</v>
      </c>
      <c r="AE135" s="114"/>
      <c r="AF135" s="114"/>
      <c r="AG135" s="114"/>
      <c r="AH135" s="114"/>
      <c r="AI135" s="114">
        <f>Y135+AD135</f>
        <v>100</v>
      </c>
      <c r="AJ135" s="114"/>
      <c r="AK135" s="114"/>
      <c r="AL135" s="114"/>
      <c r="AM135" s="114"/>
      <c r="AN135" s="114">
        <v>100</v>
      </c>
      <c r="AO135" s="114"/>
      <c r="AP135" s="114"/>
      <c r="AQ135" s="114"/>
      <c r="AR135" s="114"/>
      <c r="AS135" s="114">
        <v>0</v>
      </c>
      <c r="AT135" s="114"/>
      <c r="AU135" s="114"/>
      <c r="AV135" s="114"/>
      <c r="AW135" s="114"/>
      <c r="AX135" s="115">
        <f>AN135+AS135</f>
        <v>100</v>
      </c>
      <c r="AY135" s="115"/>
      <c r="AZ135" s="115"/>
      <c r="BA135" s="115"/>
      <c r="BB135" s="115"/>
      <c r="BC135" s="115">
        <f>AN135-Y135</f>
        <v>0</v>
      </c>
      <c r="BD135" s="115"/>
      <c r="BE135" s="115"/>
      <c r="BF135" s="115"/>
      <c r="BG135" s="115"/>
      <c r="BH135" s="115">
        <f>AS135-AD135</f>
        <v>0</v>
      </c>
      <c r="BI135" s="115"/>
      <c r="BJ135" s="115"/>
      <c r="BK135" s="115"/>
      <c r="BL135" s="115"/>
      <c r="BM135" s="115">
        <f>BC135+BH135</f>
        <v>0</v>
      </c>
      <c r="BN135" s="115"/>
      <c r="BO135" s="115"/>
      <c r="BP135" s="115"/>
      <c r="BQ135" s="115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76.5" customHeight="1">
      <c r="A136" s="33">
        <v>2</v>
      </c>
      <c r="B136" s="33"/>
      <c r="C136" s="111" t="s">
        <v>458</v>
      </c>
      <c r="D136" s="87"/>
      <c r="E136" s="87"/>
      <c r="F136" s="87"/>
      <c r="G136" s="87"/>
      <c r="H136" s="87"/>
      <c r="I136" s="88"/>
      <c r="J136" s="63" t="s">
        <v>191</v>
      </c>
      <c r="K136" s="63"/>
      <c r="L136" s="63"/>
      <c r="M136" s="63"/>
      <c r="N136" s="63"/>
      <c r="O136" s="111" t="s">
        <v>121</v>
      </c>
      <c r="P136" s="87"/>
      <c r="Q136" s="87"/>
      <c r="R136" s="87"/>
      <c r="S136" s="87"/>
      <c r="T136" s="87"/>
      <c r="U136" s="87"/>
      <c r="V136" s="87"/>
      <c r="W136" s="87"/>
      <c r="X136" s="88"/>
      <c r="Y136" s="114">
        <v>1.04</v>
      </c>
      <c r="Z136" s="114"/>
      <c r="AA136" s="114"/>
      <c r="AB136" s="114"/>
      <c r="AC136" s="114"/>
      <c r="AD136" s="114">
        <v>0</v>
      </c>
      <c r="AE136" s="114"/>
      <c r="AF136" s="114"/>
      <c r="AG136" s="114"/>
      <c r="AH136" s="114"/>
      <c r="AI136" s="114">
        <f>Y136+AD136</f>
        <v>1.04</v>
      </c>
      <c r="AJ136" s="114"/>
      <c r="AK136" s="114"/>
      <c r="AL136" s="114"/>
      <c r="AM136" s="114"/>
      <c r="AN136" s="114">
        <v>1.04</v>
      </c>
      <c r="AO136" s="114"/>
      <c r="AP136" s="114"/>
      <c r="AQ136" s="114"/>
      <c r="AR136" s="114"/>
      <c r="AS136" s="114">
        <v>0</v>
      </c>
      <c r="AT136" s="114"/>
      <c r="AU136" s="114"/>
      <c r="AV136" s="114"/>
      <c r="AW136" s="114"/>
      <c r="AX136" s="115">
        <f>AN136+AS136</f>
        <v>1.04</v>
      </c>
      <c r="AY136" s="115"/>
      <c r="AZ136" s="115"/>
      <c r="BA136" s="115"/>
      <c r="BB136" s="115"/>
      <c r="BC136" s="115">
        <f>AN136-Y136</f>
        <v>0</v>
      </c>
      <c r="BD136" s="115"/>
      <c r="BE136" s="115"/>
      <c r="BF136" s="115"/>
      <c r="BG136" s="115"/>
      <c r="BH136" s="115">
        <f>AS136-AD136</f>
        <v>0</v>
      </c>
      <c r="BI136" s="115"/>
      <c r="BJ136" s="115"/>
      <c r="BK136" s="115"/>
      <c r="BL136" s="115"/>
      <c r="BM136" s="115">
        <f>BC136+BH136</f>
        <v>0</v>
      </c>
      <c r="BN136" s="115"/>
      <c r="BO136" s="115"/>
      <c r="BP136" s="115"/>
      <c r="BQ136" s="115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76.5" customHeight="1">
      <c r="A137" s="33">
        <v>3</v>
      </c>
      <c r="B137" s="33"/>
      <c r="C137" s="111" t="s">
        <v>459</v>
      </c>
      <c r="D137" s="87"/>
      <c r="E137" s="87"/>
      <c r="F137" s="87"/>
      <c r="G137" s="87"/>
      <c r="H137" s="87"/>
      <c r="I137" s="88"/>
      <c r="J137" s="63" t="s">
        <v>191</v>
      </c>
      <c r="K137" s="63"/>
      <c r="L137" s="63"/>
      <c r="M137" s="63"/>
      <c r="N137" s="63"/>
      <c r="O137" s="111" t="s">
        <v>121</v>
      </c>
      <c r="P137" s="87"/>
      <c r="Q137" s="87"/>
      <c r="R137" s="87"/>
      <c r="S137" s="87"/>
      <c r="T137" s="87"/>
      <c r="U137" s="87"/>
      <c r="V137" s="87"/>
      <c r="W137" s="87"/>
      <c r="X137" s="88"/>
      <c r="Y137" s="114">
        <v>20</v>
      </c>
      <c r="Z137" s="114"/>
      <c r="AA137" s="114"/>
      <c r="AB137" s="114"/>
      <c r="AC137" s="114"/>
      <c r="AD137" s="114">
        <v>0</v>
      </c>
      <c r="AE137" s="114"/>
      <c r="AF137" s="114"/>
      <c r="AG137" s="114"/>
      <c r="AH137" s="114"/>
      <c r="AI137" s="114">
        <f>Y137+AD137</f>
        <v>20</v>
      </c>
      <c r="AJ137" s="114"/>
      <c r="AK137" s="114"/>
      <c r="AL137" s="114"/>
      <c r="AM137" s="114"/>
      <c r="AN137" s="114">
        <v>20</v>
      </c>
      <c r="AO137" s="114"/>
      <c r="AP137" s="114"/>
      <c r="AQ137" s="114"/>
      <c r="AR137" s="114"/>
      <c r="AS137" s="114">
        <v>0</v>
      </c>
      <c r="AT137" s="114"/>
      <c r="AU137" s="114"/>
      <c r="AV137" s="114"/>
      <c r="AW137" s="114"/>
      <c r="AX137" s="115">
        <f>AN137+AS137</f>
        <v>20</v>
      </c>
      <c r="AY137" s="115"/>
      <c r="AZ137" s="115"/>
      <c r="BA137" s="115"/>
      <c r="BB137" s="115"/>
      <c r="BC137" s="115">
        <f>AN137-Y137</f>
        <v>0</v>
      </c>
      <c r="BD137" s="115"/>
      <c r="BE137" s="115"/>
      <c r="BF137" s="115"/>
      <c r="BG137" s="115"/>
      <c r="BH137" s="115">
        <f>AS137-AD137</f>
        <v>0</v>
      </c>
      <c r="BI137" s="115"/>
      <c r="BJ137" s="115"/>
      <c r="BK137" s="115"/>
      <c r="BL137" s="115"/>
      <c r="BM137" s="115">
        <f>BC137+BH137</f>
        <v>0</v>
      </c>
      <c r="BN137" s="115"/>
      <c r="BO137" s="115"/>
      <c r="BP137" s="115"/>
      <c r="BQ137" s="115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76.5" customHeight="1">
      <c r="A138" s="33">
        <v>4</v>
      </c>
      <c r="B138" s="33"/>
      <c r="C138" s="111" t="s">
        <v>460</v>
      </c>
      <c r="D138" s="87"/>
      <c r="E138" s="87"/>
      <c r="F138" s="87"/>
      <c r="G138" s="87"/>
      <c r="H138" s="87"/>
      <c r="I138" s="88"/>
      <c r="J138" s="63" t="s">
        <v>191</v>
      </c>
      <c r="K138" s="63"/>
      <c r="L138" s="63"/>
      <c r="M138" s="63"/>
      <c r="N138" s="63"/>
      <c r="O138" s="111" t="s">
        <v>121</v>
      </c>
      <c r="P138" s="87"/>
      <c r="Q138" s="87"/>
      <c r="R138" s="87"/>
      <c r="S138" s="87"/>
      <c r="T138" s="87"/>
      <c r="U138" s="87"/>
      <c r="V138" s="87"/>
      <c r="W138" s="87"/>
      <c r="X138" s="88"/>
      <c r="Y138" s="114">
        <v>100</v>
      </c>
      <c r="Z138" s="114"/>
      <c r="AA138" s="114"/>
      <c r="AB138" s="114"/>
      <c r="AC138" s="114"/>
      <c r="AD138" s="114">
        <v>0</v>
      </c>
      <c r="AE138" s="114"/>
      <c r="AF138" s="114"/>
      <c r="AG138" s="114"/>
      <c r="AH138" s="114"/>
      <c r="AI138" s="114">
        <f>Y138+AD138</f>
        <v>100</v>
      </c>
      <c r="AJ138" s="114"/>
      <c r="AK138" s="114"/>
      <c r="AL138" s="114"/>
      <c r="AM138" s="114"/>
      <c r="AN138" s="114">
        <v>100</v>
      </c>
      <c r="AO138" s="114"/>
      <c r="AP138" s="114"/>
      <c r="AQ138" s="114"/>
      <c r="AR138" s="114"/>
      <c r="AS138" s="114">
        <v>0</v>
      </c>
      <c r="AT138" s="114"/>
      <c r="AU138" s="114"/>
      <c r="AV138" s="114"/>
      <c r="AW138" s="114"/>
      <c r="AX138" s="115">
        <f>AN138+AS138</f>
        <v>100</v>
      </c>
      <c r="AY138" s="115"/>
      <c r="AZ138" s="115"/>
      <c r="BA138" s="115"/>
      <c r="BB138" s="115"/>
      <c r="BC138" s="115">
        <f>AN138-Y138</f>
        <v>0</v>
      </c>
      <c r="BD138" s="115"/>
      <c r="BE138" s="115"/>
      <c r="BF138" s="115"/>
      <c r="BG138" s="115"/>
      <c r="BH138" s="115">
        <f>AS138-AD138</f>
        <v>0</v>
      </c>
      <c r="BI138" s="115"/>
      <c r="BJ138" s="115"/>
      <c r="BK138" s="115"/>
      <c r="BL138" s="115"/>
      <c r="BM138" s="115">
        <f>BC138+BH138</f>
        <v>0</v>
      </c>
      <c r="BN138" s="115"/>
      <c r="BO138" s="115"/>
      <c r="BP138" s="115"/>
      <c r="BQ138" s="115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51" customHeight="1">
      <c r="A139" s="33">
        <v>5</v>
      </c>
      <c r="B139" s="33"/>
      <c r="C139" s="111" t="s">
        <v>461</v>
      </c>
      <c r="D139" s="87"/>
      <c r="E139" s="87"/>
      <c r="F139" s="87"/>
      <c r="G139" s="87"/>
      <c r="H139" s="87"/>
      <c r="I139" s="88"/>
      <c r="J139" s="63" t="s">
        <v>191</v>
      </c>
      <c r="K139" s="63"/>
      <c r="L139" s="63"/>
      <c r="M139" s="63"/>
      <c r="N139" s="63"/>
      <c r="O139" s="111" t="s">
        <v>121</v>
      </c>
      <c r="P139" s="87"/>
      <c r="Q139" s="87"/>
      <c r="R139" s="87"/>
      <c r="S139" s="87"/>
      <c r="T139" s="87"/>
      <c r="U139" s="87"/>
      <c r="V139" s="87"/>
      <c r="W139" s="87"/>
      <c r="X139" s="88"/>
      <c r="Y139" s="114">
        <v>100</v>
      </c>
      <c r="Z139" s="114"/>
      <c r="AA139" s="114"/>
      <c r="AB139" s="114"/>
      <c r="AC139" s="114"/>
      <c r="AD139" s="114">
        <v>0</v>
      </c>
      <c r="AE139" s="114"/>
      <c r="AF139" s="114"/>
      <c r="AG139" s="114"/>
      <c r="AH139" s="114"/>
      <c r="AI139" s="114">
        <f>Y139+AD139</f>
        <v>100</v>
      </c>
      <c r="AJ139" s="114"/>
      <c r="AK139" s="114"/>
      <c r="AL139" s="114"/>
      <c r="AM139" s="114"/>
      <c r="AN139" s="114">
        <v>100</v>
      </c>
      <c r="AO139" s="114"/>
      <c r="AP139" s="114"/>
      <c r="AQ139" s="114"/>
      <c r="AR139" s="114"/>
      <c r="AS139" s="114">
        <v>0</v>
      </c>
      <c r="AT139" s="114"/>
      <c r="AU139" s="114"/>
      <c r="AV139" s="114"/>
      <c r="AW139" s="114"/>
      <c r="AX139" s="115">
        <f>AN139+AS139</f>
        <v>100</v>
      </c>
      <c r="AY139" s="115"/>
      <c r="AZ139" s="115"/>
      <c r="BA139" s="115"/>
      <c r="BB139" s="115"/>
      <c r="BC139" s="115">
        <f>AN139-Y139</f>
        <v>0</v>
      </c>
      <c r="BD139" s="115"/>
      <c r="BE139" s="115"/>
      <c r="BF139" s="115"/>
      <c r="BG139" s="115"/>
      <c r="BH139" s="115">
        <f>AS139-AD139</f>
        <v>0</v>
      </c>
      <c r="BI139" s="115"/>
      <c r="BJ139" s="115"/>
      <c r="BK139" s="115"/>
      <c r="BL139" s="115"/>
      <c r="BM139" s="115">
        <f>BC139+BH139</f>
        <v>0</v>
      </c>
      <c r="BN139" s="115"/>
      <c r="BO139" s="115"/>
      <c r="BP139" s="115"/>
      <c r="BQ139" s="115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ht="89.25" customHeight="1">
      <c r="A140" s="33">
        <v>6</v>
      </c>
      <c r="B140" s="33"/>
      <c r="C140" s="111" t="s">
        <v>462</v>
      </c>
      <c r="D140" s="87"/>
      <c r="E140" s="87"/>
      <c r="F140" s="87"/>
      <c r="G140" s="87"/>
      <c r="H140" s="87"/>
      <c r="I140" s="88"/>
      <c r="J140" s="63" t="s">
        <v>191</v>
      </c>
      <c r="K140" s="63"/>
      <c r="L140" s="63"/>
      <c r="M140" s="63"/>
      <c r="N140" s="63"/>
      <c r="O140" s="111" t="s">
        <v>121</v>
      </c>
      <c r="P140" s="87"/>
      <c r="Q140" s="87"/>
      <c r="R140" s="87"/>
      <c r="S140" s="87"/>
      <c r="T140" s="87"/>
      <c r="U140" s="87"/>
      <c r="V140" s="87"/>
      <c r="W140" s="87"/>
      <c r="X140" s="88"/>
      <c r="Y140" s="114">
        <v>100</v>
      </c>
      <c r="Z140" s="114"/>
      <c r="AA140" s="114"/>
      <c r="AB140" s="114"/>
      <c r="AC140" s="114"/>
      <c r="AD140" s="114">
        <v>0</v>
      </c>
      <c r="AE140" s="114"/>
      <c r="AF140" s="114"/>
      <c r="AG140" s="114"/>
      <c r="AH140" s="114"/>
      <c r="AI140" s="114">
        <f>Y140+AD140</f>
        <v>100</v>
      </c>
      <c r="AJ140" s="114"/>
      <c r="AK140" s="114"/>
      <c r="AL140" s="114"/>
      <c r="AM140" s="114"/>
      <c r="AN140" s="114">
        <v>100</v>
      </c>
      <c r="AO140" s="114"/>
      <c r="AP140" s="114"/>
      <c r="AQ140" s="114"/>
      <c r="AR140" s="114"/>
      <c r="AS140" s="114">
        <v>0</v>
      </c>
      <c r="AT140" s="114"/>
      <c r="AU140" s="114"/>
      <c r="AV140" s="114"/>
      <c r="AW140" s="114"/>
      <c r="AX140" s="115">
        <f>AN140+AS140</f>
        <v>100</v>
      </c>
      <c r="AY140" s="115"/>
      <c r="AZ140" s="115"/>
      <c r="BA140" s="115"/>
      <c r="BB140" s="115"/>
      <c r="BC140" s="115">
        <f>AN140-Y140</f>
        <v>0</v>
      </c>
      <c r="BD140" s="115"/>
      <c r="BE140" s="115"/>
      <c r="BF140" s="115"/>
      <c r="BG140" s="115"/>
      <c r="BH140" s="115">
        <f>AS140-AD140</f>
        <v>0</v>
      </c>
      <c r="BI140" s="115"/>
      <c r="BJ140" s="115"/>
      <c r="BK140" s="115"/>
      <c r="BL140" s="115"/>
      <c r="BM140" s="115">
        <f>BC140+BH140</f>
        <v>0</v>
      </c>
      <c r="BN140" s="115"/>
      <c r="BO140" s="115"/>
      <c r="BP140" s="115"/>
      <c r="BQ140" s="115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76.5" customHeight="1">
      <c r="A141" s="33">
        <v>7</v>
      </c>
      <c r="B141" s="33"/>
      <c r="C141" s="111" t="s">
        <v>463</v>
      </c>
      <c r="D141" s="87"/>
      <c r="E141" s="87"/>
      <c r="F141" s="87"/>
      <c r="G141" s="87"/>
      <c r="H141" s="87"/>
      <c r="I141" s="88"/>
      <c r="J141" s="63" t="s">
        <v>191</v>
      </c>
      <c r="K141" s="63"/>
      <c r="L141" s="63"/>
      <c r="M141" s="63"/>
      <c r="N141" s="63"/>
      <c r="O141" s="111" t="s">
        <v>121</v>
      </c>
      <c r="P141" s="87"/>
      <c r="Q141" s="87"/>
      <c r="R141" s="87"/>
      <c r="S141" s="87"/>
      <c r="T141" s="87"/>
      <c r="U141" s="87"/>
      <c r="V141" s="87"/>
      <c r="W141" s="87"/>
      <c r="X141" s="88"/>
      <c r="Y141" s="114">
        <v>5.63</v>
      </c>
      <c r="Z141" s="114"/>
      <c r="AA141" s="114"/>
      <c r="AB141" s="114"/>
      <c r="AC141" s="114"/>
      <c r="AD141" s="114">
        <v>0</v>
      </c>
      <c r="AE141" s="114"/>
      <c r="AF141" s="114"/>
      <c r="AG141" s="114"/>
      <c r="AH141" s="114"/>
      <c r="AI141" s="114">
        <f>Y141+AD141</f>
        <v>5.63</v>
      </c>
      <c r="AJ141" s="114"/>
      <c r="AK141" s="114"/>
      <c r="AL141" s="114"/>
      <c r="AM141" s="114"/>
      <c r="AN141" s="114">
        <v>5.63</v>
      </c>
      <c r="AO141" s="114"/>
      <c r="AP141" s="114"/>
      <c r="AQ141" s="114"/>
      <c r="AR141" s="114"/>
      <c r="AS141" s="114">
        <v>0</v>
      </c>
      <c r="AT141" s="114"/>
      <c r="AU141" s="114"/>
      <c r="AV141" s="114"/>
      <c r="AW141" s="114"/>
      <c r="AX141" s="115">
        <f>AN141+AS141</f>
        <v>5.63</v>
      </c>
      <c r="AY141" s="115"/>
      <c r="AZ141" s="115"/>
      <c r="BA141" s="115"/>
      <c r="BB141" s="115"/>
      <c r="BC141" s="115">
        <f>AN141-Y141</f>
        <v>0</v>
      </c>
      <c r="BD141" s="115"/>
      <c r="BE141" s="115"/>
      <c r="BF141" s="115"/>
      <c r="BG141" s="115"/>
      <c r="BH141" s="115">
        <f>AS141-AD141</f>
        <v>0</v>
      </c>
      <c r="BI141" s="115"/>
      <c r="BJ141" s="115"/>
      <c r="BK141" s="115"/>
      <c r="BL141" s="115"/>
      <c r="BM141" s="115">
        <f>BC141+BH141</f>
        <v>0</v>
      </c>
      <c r="BN141" s="115"/>
      <c r="BO141" s="115"/>
      <c r="BP141" s="115"/>
      <c r="BQ141" s="115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76.5" customHeight="1">
      <c r="A142" s="33">
        <v>8</v>
      </c>
      <c r="B142" s="33"/>
      <c r="C142" s="111" t="s">
        <v>464</v>
      </c>
      <c r="D142" s="87"/>
      <c r="E142" s="87"/>
      <c r="F142" s="87"/>
      <c r="G142" s="87"/>
      <c r="H142" s="87"/>
      <c r="I142" s="88"/>
      <c r="J142" s="63" t="s">
        <v>191</v>
      </c>
      <c r="K142" s="63"/>
      <c r="L142" s="63"/>
      <c r="M142" s="63"/>
      <c r="N142" s="63"/>
      <c r="O142" s="111" t="s">
        <v>121</v>
      </c>
      <c r="P142" s="87"/>
      <c r="Q142" s="87"/>
      <c r="R142" s="87"/>
      <c r="S142" s="87"/>
      <c r="T142" s="87"/>
      <c r="U142" s="87"/>
      <c r="V142" s="87"/>
      <c r="W142" s="87"/>
      <c r="X142" s="88"/>
      <c r="Y142" s="114">
        <v>6.44</v>
      </c>
      <c r="Z142" s="114"/>
      <c r="AA142" s="114"/>
      <c r="AB142" s="114"/>
      <c r="AC142" s="114"/>
      <c r="AD142" s="114">
        <v>0</v>
      </c>
      <c r="AE142" s="114"/>
      <c r="AF142" s="114"/>
      <c r="AG142" s="114"/>
      <c r="AH142" s="114"/>
      <c r="AI142" s="114">
        <f>Y142+AD142</f>
        <v>6.44</v>
      </c>
      <c r="AJ142" s="114"/>
      <c r="AK142" s="114"/>
      <c r="AL142" s="114"/>
      <c r="AM142" s="114"/>
      <c r="AN142" s="114">
        <v>6.44</v>
      </c>
      <c r="AO142" s="114"/>
      <c r="AP142" s="114"/>
      <c r="AQ142" s="114"/>
      <c r="AR142" s="114"/>
      <c r="AS142" s="114">
        <v>0</v>
      </c>
      <c r="AT142" s="114"/>
      <c r="AU142" s="114"/>
      <c r="AV142" s="114"/>
      <c r="AW142" s="114"/>
      <c r="AX142" s="115">
        <f>AN142+AS142</f>
        <v>6.44</v>
      </c>
      <c r="AY142" s="115"/>
      <c r="AZ142" s="115"/>
      <c r="BA142" s="115"/>
      <c r="BB142" s="115"/>
      <c r="BC142" s="115">
        <f>AN142-Y142</f>
        <v>0</v>
      </c>
      <c r="BD142" s="115"/>
      <c r="BE142" s="115"/>
      <c r="BF142" s="115"/>
      <c r="BG142" s="115"/>
      <c r="BH142" s="115">
        <f>AS142-AD142</f>
        <v>0</v>
      </c>
      <c r="BI142" s="115"/>
      <c r="BJ142" s="115"/>
      <c r="BK142" s="115"/>
      <c r="BL142" s="115"/>
      <c r="BM142" s="115">
        <f>BC142+BH142</f>
        <v>0</v>
      </c>
      <c r="BN142" s="115"/>
      <c r="BO142" s="115"/>
      <c r="BP142" s="115"/>
      <c r="BQ142" s="115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63.75" customHeight="1">
      <c r="A143" s="33">
        <v>9</v>
      </c>
      <c r="B143" s="33"/>
      <c r="C143" s="111" t="s">
        <v>465</v>
      </c>
      <c r="D143" s="87"/>
      <c r="E143" s="87"/>
      <c r="F143" s="87"/>
      <c r="G143" s="87"/>
      <c r="H143" s="87"/>
      <c r="I143" s="88"/>
      <c r="J143" s="63" t="s">
        <v>191</v>
      </c>
      <c r="K143" s="63"/>
      <c r="L143" s="63"/>
      <c r="M143" s="63"/>
      <c r="N143" s="63"/>
      <c r="O143" s="111" t="s">
        <v>121</v>
      </c>
      <c r="P143" s="87"/>
      <c r="Q143" s="87"/>
      <c r="R143" s="87"/>
      <c r="S143" s="87"/>
      <c r="T143" s="87"/>
      <c r="U143" s="87"/>
      <c r="V143" s="87"/>
      <c r="W143" s="87"/>
      <c r="X143" s="88"/>
      <c r="Y143" s="114">
        <v>100</v>
      </c>
      <c r="Z143" s="114"/>
      <c r="AA143" s="114"/>
      <c r="AB143" s="114"/>
      <c r="AC143" s="114"/>
      <c r="AD143" s="114">
        <v>0</v>
      </c>
      <c r="AE143" s="114"/>
      <c r="AF143" s="114"/>
      <c r="AG143" s="114"/>
      <c r="AH143" s="114"/>
      <c r="AI143" s="114">
        <f>Y143+AD143</f>
        <v>100</v>
      </c>
      <c r="AJ143" s="114"/>
      <c r="AK143" s="114"/>
      <c r="AL143" s="114"/>
      <c r="AM143" s="114"/>
      <c r="AN143" s="114">
        <v>100</v>
      </c>
      <c r="AO143" s="114"/>
      <c r="AP143" s="114"/>
      <c r="AQ143" s="114"/>
      <c r="AR143" s="114"/>
      <c r="AS143" s="114">
        <v>0</v>
      </c>
      <c r="AT143" s="114"/>
      <c r="AU143" s="114"/>
      <c r="AV143" s="114"/>
      <c r="AW143" s="114"/>
      <c r="AX143" s="115">
        <f>AN143+AS143</f>
        <v>100</v>
      </c>
      <c r="AY143" s="115"/>
      <c r="AZ143" s="115"/>
      <c r="BA143" s="115"/>
      <c r="BB143" s="115"/>
      <c r="BC143" s="115">
        <f>AN143-Y143</f>
        <v>0</v>
      </c>
      <c r="BD143" s="115"/>
      <c r="BE143" s="115"/>
      <c r="BF143" s="115"/>
      <c r="BG143" s="115"/>
      <c r="BH143" s="115">
        <f>AS143-AD143</f>
        <v>0</v>
      </c>
      <c r="BI143" s="115"/>
      <c r="BJ143" s="115"/>
      <c r="BK143" s="115"/>
      <c r="BL143" s="115"/>
      <c r="BM143" s="115">
        <f>BC143+BH143</f>
        <v>0</v>
      </c>
      <c r="BN143" s="115"/>
      <c r="BO143" s="115"/>
      <c r="BP143" s="115"/>
      <c r="BQ143" s="115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5" spans="1:64" ht="15.95" customHeight="1">
      <c r="A145" s="35" t="s">
        <v>579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</row>
    <row r="146" spans="1:64" ht="15.9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</row>
    <row r="147" spans="1:64" ht="15.9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ht="15.9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ht="42" customHeight="1">
      <c r="A149" s="119" t="s">
        <v>140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3"/>
      <c r="AO149" s="3"/>
      <c r="AP149" s="120" t="s">
        <v>141</v>
      </c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</row>
    <row r="150" spans="1:64">
      <c r="W150" s="72" t="s">
        <v>9</v>
      </c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4"/>
      <c r="AO150" s="4"/>
      <c r="AP150" s="72" t="s">
        <v>10</v>
      </c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</row>
    <row r="153" spans="1:64" ht="15.95" customHeight="1">
      <c r="A153" s="119" t="s">
        <v>577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3"/>
      <c r="AO153" s="3"/>
      <c r="AP153" s="120" t="s">
        <v>578</v>
      </c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</row>
    <row r="154" spans="1:64">
      <c r="W154" s="72" t="s">
        <v>9</v>
      </c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4"/>
      <c r="AO154" s="4"/>
      <c r="AP154" s="72" t="s">
        <v>10</v>
      </c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</row>
  </sheetData>
  <mergeCells count="1075">
    <mergeCell ref="BM143:BQ143"/>
    <mergeCell ref="AI143:AM143"/>
    <mergeCell ref="AN143:AR143"/>
    <mergeCell ref="AS143:AW143"/>
    <mergeCell ref="AX143:BB143"/>
    <mergeCell ref="BC143:BG143"/>
    <mergeCell ref="BH143:BL143"/>
    <mergeCell ref="AX142:BB142"/>
    <mergeCell ref="BC142:BG142"/>
    <mergeCell ref="BH142:BL142"/>
    <mergeCell ref="BM142:BQ142"/>
    <mergeCell ref="A143:B143"/>
    <mergeCell ref="C143:I143"/>
    <mergeCell ref="J143:N143"/>
    <mergeCell ref="O143:X143"/>
    <mergeCell ref="Y143:AC143"/>
    <mergeCell ref="AD143:AH143"/>
    <mergeCell ref="BM141:BQ141"/>
    <mergeCell ref="A142:B142"/>
    <mergeCell ref="C142:I142"/>
    <mergeCell ref="J142:N142"/>
    <mergeCell ref="O142:X142"/>
    <mergeCell ref="Y142:AC142"/>
    <mergeCell ref="AD142:AH142"/>
    <mergeCell ref="AI142:AM142"/>
    <mergeCell ref="AN142:AR142"/>
    <mergeCell ref="AS142:AW142"/>
    <mergeCell ref="AI141:AM141"/>
    <mergeCell ref="AN141:AR141"/>
    <mergeCell ref="AS141:AW141"/>
    <mergeCell ref="AX141:BB141"/>
    <mergeCell ref="BC141:BG141"/>
    <mergeCell ref="BH141:BL141"/>
    <mergeCell ref="AX140:BB140"/>
    <mergeCell ref="BC140:BG140"/>
    <mergeCell ref="BH140:BL140"/>
    <mergeCell ref="BM140:BQ140"/>
    <mergeCell ref="A141:B141"/>
    <mergeCell ref="C141:I141"/>
    <mergeCell ref="J141:N141"/>
    <mergeCell ref="O141:X141"/>
    <mergeCell ref="Y141:AC141"/>
    <mergeCell ref="AD141:AH141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S140:AW140"/>
    <mergeCell ref="AI139:AM139"/>
    <mergeCell ref="AN139:AR139"/>
    <mergeCell ref="AS139:AW139"/>
    <mergeCell ref="AX139:BB139"/>
    <mergeCell ref="BC139:BG139"/>
    <mergeCell ref="BH139:BL139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AD139:AH139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S138:AW138"/>
    <mergeCell ref="AI137:AM137"/>
    <mergeCell ref="AN137:AR137"/>
    <mergeCell ref="AS137:AW137"/>
    <mergeCell ref="AX137:BB137"/>
    <mergeCell ref="BC137:BG137"/>
    <mergeCell ref="BH137:BL137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AD137:AH137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S136:AW136"/>
    <mergeCell ref="AI135:AM135"/>
    <mergeCell ref="AN135:AR135"/>
    <mergeCell ref="AS135:AW135"/>
    <mergeCell ref="AX135:BB135"/>
    <mergeCell ref="BC135:BG135"/>
    <mergeCell ref="BH135:BL135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AD135:AH135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S134:AW134"/>
    <mergeCell ref="AI133:AM133"/>
    <mergeCell ref="AN133:AR133"/>
    <mergeCell ref="AS133:AW133"/>
    <mergeCell ref="AX133:BB133"/>
    <mergeCell ref="BC133:BG133"/>
    <mergeCell ref="BH133:BL133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S132:AW132"/>
    <mergeCell ref="AI131:AM131"/>
    <mergeCell ref="AN131:AR131"/>
    <mergeCell ref="AS131:AW131"/>
    <mergeCell ref="AX131:BB131"/>
    <mergeCell ref="BC131:BG131"/>
    <mergeCell ref="BH131:BL131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S130:AW130"/>
    <mergeCell ref="AI129:AM129"/>
    <mergeCell ref="AN129:AR129"/>
    <mergeCell ref="AS129:AW129"/>
    <mergeCell ref="AX129:BB129"/>
    <mergeCell ref="BC129:BG129"/>
    <mergeCell ref="BH129:BL129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S128:AW128"/>
    <mergeCell ref="AI127:AM127"/>
    <mergeCell ref="AN127:AR127"/>
    <mergeCell ref="AS127:AW127"/>
    <mergeCell ref="AX127:BB127"/>
    <mergeCell ref="BC127:BG127"/>
    <mergeCell ref="BH127:BL127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I125:AM125"/>
    <mergeCell ref="AN125:AR125"/>
    <mergeCell ref="AS125:AW125"/>
    <mergeCell ref="AX125:BB125"/>
    <mergeCell ref="BC125:BG125"/>
    <mergeCell ref="BH125:BL125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I123:AM123"/>
    <mergeCell ref="AN123:AR123"/>
    <mergeCell ref="AS123:AW123"/>
    <mergeCell ref="AX123:BB123"/>
    <mergeCell ref="BC123:BG123"/>
    <mergeCell ref="BH123:BL123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I121:AM121"/>
    <mergeCell ref="AN121:AR121"/>
    <mergeCell ref="AS121:AW121"/>
    <mergeCell ref="AX121:BB121"/>
    <mergeCell ref="BC121:BG121"/>
    <mergeCell ref="BH121:BL121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I119:AM119"/>
    <mergeCell ref="AN119:AR119"/>
    <mergeCell ref="AS119:AW119"/>
    <mergeCell ref="AX119:BB119"/>
    <mergeCell ref="BC119:BG119"/>
    <mergeCell ref="BH119:BL119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I107:AM107"/>
    <mergeCell ref="AN107:AR107"/>
    <mergeCell ref="AS107:AW107"/>
    <mergeCell ref="AX107:BB107"/>
    <mergeCell ref="BC107:BG107"/>
    <mergeCell ref="BH107:BL107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I105:AM105"/>
    <mergeCell ref="AN105:AR105"/>
    <mergeCell ref="AS105:AW105"/>
    <mergeCell ref="AX105:BB105"/>
    <mergeCell ref="BC105:BG105"/>
    <mergeCell ref="BH105:BL105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96:B96"/>
    <mergeCell ref="C96:I96"/>
    <mergeCell ref="J96:N96"/>
    <mergeCell ref="O96:X96"/>
    <mergeCell ref="Y96:AC96"/>
    <mergeCell ref="AL87:AP87"/>
    <mergeCell ref="AQ87:AV87"/>
    <mergeCell ref="AW87:BA87"/>
    <mergeCell ref="BB87:BF87"/>
    <mergeCell ref="BG87:BL87"/>
    <mergeCell ref="A87:P87"/>
    <mergeCell ref="Q87:U87"/>
    <mergeCell ref="V87:Z87"/>
    <mergeCell ref="AA87:AF87"/>
    <mergeCell ref="AG87:AK87"/>
    <mergeCell ref="AP78:AT78"/>
    <mergeCell ref="AU78:AY78"/>
    <mergeCell ref="AZ78:BC78"/>
    <mergeCell ref="BD78:BH78"/>
    <mergeCell ref="BI78:BM78"/>
    <mergeCell ref="BN78:BQ78"/>
    <mergeCell ref="AU77:AY77"/>
    <mergeCell ref="AZ77:BC77"/>
    <mergeCell ref="BD77:BH77"/>
    <mergeCell ref="BI77:BM77"/>
    <mergeCell ref="BN77:BQ77"/>
    <mergeCell ref="A78:B78"/>
    <mergeCell ref="C78:Z78"/>
    <mergeCell ref="AA78:AE78"/>
    <mergeCell ref="AF78:AJ78"/>
    <mergeCell ref="AK78:AO78"/>
    <mergeCell ref="A77:B77"/>
    <mergeCell ref="C77:Z77"/>
    <mergeCell ref="AA77:AE77"/>
    <mergeCell ref="AF77:AJ77"/>
    <mergeCell ref="AK77:AO77"/>
    <mergeCell ref="AP77:AT77"/>
    <mergeCell ref="AP76:AT76"/>
    <mergeCell ref="AU76:AY76"/>
    <mergeCell ref="AZ76:BC76"/>
    <mergeCell ref="BD76:BH76"/>
    <mergeCell ref="BI76:BM76"/>
    <mergeCell ref="BN76:BQ76"/>
    <mergeCell ref="AU75:AY75"/>
    <mergeCell ref="AZ75:BC75"/>
    <mergeCell ref="BD75:BH75"/>
    <mergeCell ref="BI75:BM75"/>
    <mergeCell ref="BN75:BQ75"/>
    <mergeCell ref="A76:B76"/>
    <mergeCell ref="C76:Z76"/>
    <mergeCell ref="AA76:AE76"/>
    <mergeCell ref="AF76:AJ76"/>
    <mergeCell ref="AK76:AO76"/>
    <mergeCell ref="A75:B75"/>
    <mergeCell ref="C75:Z75"/>
    <mergeCell ref="AA75:AE75"/>
    <mergeCell ref="AF75:AJ75"/>
    <mergeCell ref="AK75:AO75"/>
    <mergeCell ref="AP75:AT75"/>
    <mergeCell ref="AP74:AT74"/>
    <mergeCell ref="AU74:AY74"/>
    <mergeCell ref="AZ74:BC74"/>
    <mergeCell ref="BD74:BH74"/>
    <mergeCell ref="BI74:BM74"/>
    <mergeCell ref="BN74:BQ74"/>
    <mergeCell ref="AU73:AY73"/>
    <mergeCell ref="AZ73:BC73"/>
    <mergeCell ref="BD73:BH73"/>
    <mergeCell ref="BI73:BM73"/>
    <mergeCell ref="BN73:BQ73"/>
    <mergeCell ref="A74:B74"/>
    <mergeCell ref="C74:Z74"/>
    <mergeCell ref="AA74:AE74"/>
    <mergeCell ref="AF74:AJ74"/>
    <mergeCell ref="AK74:AO74"/>
    <mergeCell ref="A73:B73"/>
    <mergeCell ref="C73:Z73"/>
    <mergeCell ref="AA73:AE73"/>
    <mergeCell ref="AF73:AJ73"/>
    <mergeCell ref="AK73:AO73"/>
    <mergeCell ref="AP73:AT73"/>
    <mergeCell ref="AP72:AT72"/>
    <mergeCell ref="AU72:AY72"/>
    <mergeCell ref="AZ72:BC72"/>
    <mergeCell ref="BD72:BH72"/>
    <mergeCell ref="BI72:BM72"/>
    <mergeCell ref="BN72:BQ72"/>
    <mergeCell ref="AU71:AY71"/>
    <mergeCell ref="AZ71:BC71"/>
    <mergeCell ref="BD71:BH71"/>
    <mergeCell ref="BI71:BM71"/>
    <mergeCell ref="BN71:BQ71"/>
    <mergeCell ref="A72:B72"/>
    <mergeCell ref="C72:Z72"/>
    <mergeCell ref="AA72:AE72"/>
    <mergeCell ref="AF72:AJ72"/>
    <mergeCell ref="AK72:AO72"/>
    <mergeCell ref="A71:B71"/>
    <mergeCell ref="C71:Z71"/>
    <mergeCell ref="AA71:AE71"/>
    <mergeCell ref="AF71:AJ71"/>
    <mergeCell ref="AK71:AO71"/>
    <mergeCell ref="AP71:AT71"/>
    <mergeCell ref="AP70:AT70"/>
    <mergeCell ref="AU70:AY70"/>
    <mergeCell ref="AZ70:BC70"/>
    <mergeCell ref="BD70:BH70"/>
    <mergeCell ref="BI70:BM70"/>
    <mergeCell ref="BN70:BQ70"/>
    <mergeCell ref="AU69:AY69"/>
    <mergeCell ref="AZ69:BC69"/>
    <mergeCell ref="BD69:BH69"/>
    <mergeCell ref="BI69:BM69"/>
    <mergeCell ref="BN69:BQ69"/>
    <mergeCell ref="A70:B70"/>
    <mergeCell ref="C70:Z70"/>
    <mergeCell ref="AA70:AE70"/>
    <mergeCell ref="AF70:AJ70"/>
    <mergeCell ref="AK70:AO70"/>
    <mergeCell ref="A69:B69"/>
    <mergeCell ref="C69:Z69"/>
    <mergeCell ref="AA69:AE69"/>
    <mergeCell ref="AF69:AJ69"/>
    <mergeCell ref="AK69:AO69"/>
    <mergeCell ref="AP69:AT69"/>
    <mergeCell ref="AP68:AT68"/>
    <mergeCell ref="AU68:AY68"/>
    <mergeCell ref="AZ68:BC68"/>
    <mergeCell ref="BD68:BH68"/>
    <mergeCell ref="BI68:BM68"/>
    <mergeCell ref="BN68:BQ68"/>
    <mergeCell ref="AU67:AY67"/>
    <mergeCell ref="AZ67:BC67"/>
    <mergeCell ref="BD67:BH67"/>
    <mergeCell ref="BI67:BM67"/>
    <mergeCell ref="BN67:BQ67"/>
    <mergeCell ref="A68:B68"/>
    <mergeCell ref="C68:Z68"/>
    <mergeCell ref="AA68:AE68"/>
    <mergeCell ref="AF68:AJ68"/>
    <mergeCell ref="AK68:AO68"/>
    <mergeCell ref="A67:B67"/>
    <mergeCell ref="C67:Z67"/>
    <mergeCell ref="AA67:AE67"/>
    <mergeCell ref="AF67:AJ67"/>
    <mergeCell ref="AK67:AO67"/>
    <mergeCell ref="AP67:AT67"/>
    <mergeCell ref="AP66:AT66"/>
    <mergeCell ref="AU66:AY66"/>
    <mergeCell ref="AZ66:BC66"/>
    <mergeCell ref="BD66:BH66"/>
    <mergeCell ref="BI66:BM66"/>
    <mergeCell ref="BN66:BQ66"/>
    <mergeCell ref="AU65:AY65"/>
    <mergeCell ref="AZ65:BC65"/>
    <mergeCell ref="BD65:BH65"/>
    <mergeCell ref="BI65:BM65"/>
    <mergeCell ref="BN65:BQ65"/>
    <mergeCell ref="A66:B66"/>
    <mergeCell ref="C66:Z66"/>
    <mergeCell ref="AA66:AE66"/>
    <mergeCell ref="AF66:AJ66"/>
    <mergeCell ref="AK66:AO66"/>
    <mergeCell ref="AZ64:BC64"/>
    <mergeCell ref="BD64:BH64"/>
    <mergeCell ref="BI64:BM64"/>
    <mergeCell ref="BN64:BQ64"/>
    <mergeCell ref="A65:B65"/>
    <mergeCell ref="C65:Z65"/>
    <mergeCell ref="AA65:AE65"/>
    <mergeCell ref="AF65:AJ65"/>
    <mergeCell ref="AK65:AO65"/>
    <mergeCell ref="AP65:AT65"/>
    <mergeCell ref="BD63:BH63"/>
    <mergeCell ref="BI63:BM63"/>
    <mergeCell ref="BN63:BQ63"/>
    <mergeCell ref="A64:B64"/>
    <mergeCell ref="C64:Z64"/>
    <mergeCell ref="AA64:AE64"/>
    <mergeCell ref="AF64:AJ64"/>
    <mergeCell ref="AK64:AO64"/>
    <mergeCell ref="AP64:AT64"/>
    <mergeCell ref="AU64:AY64"/>
    <mergeCell ref="BI62:BM62"/>
    <mergeCell ref="BN62:BQ62"/>
    <mergeCell ref="A63:B63"/>
    <mergeCell ref="C63:Z63"/>
    <mergeCell ref="AA63:AE63"/>
    <mergeCell ref="AF63:AJ63"/>
    <mergeCell ref="AK63:AO63"/>
    <mergeCell ref="AP63:AT63"/>
    <mergeCell ref="AU63:AY63"/>
    <mergeCell ref="AZ63:BC63"/>
    <mergeCell ref="BN61:BQ61"/>
    <mergeCell ref="A62:B62"/>
    <mergeCell ref="C62:Z62"/>
    <mergeCell ref="AA62:AE62"/>
    <mergeCell ref="AF62:AJ62"/>
    <mergeCell ref="AK62:AO62"/>
    <mergeCell ref="AP62:AT62"/>
    <mergeCell ref="AU62:AY62"/>
    <mergeCell ref="AZ62:BC62"/>
    <mergeCell ref="BD62:BH62"/>
    <mergeCell ref="A52:F52"/>
    <mergeCell ref="G52:BL52"/>
    <mergeCell ref="A61:B61"/>
    <mergeCell ref="C61:Z61"/>
    <mergeCell ref="AA61:AE61"/>
    <mergeCell ref="AF61:AJ61"/>
    <mergeCell ref="AK61:AO61"/>
    <mergeCell ref="AP61:AT61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W154:AM154"/>
    <mergeCell ref="AP154:BH154"/>
    <mergeCell ref="A37:F37"/>
    <mergeCell ref="G37:BL37"/>
    <mergeCell ref="A38:F38"/>
    <mergeCell ref="G38:BL38"/>
    <mergeCell ref="A39:F39"/>
    <mergeCell ref="G39:BL39"/>
    <mergeCell ref="A149:V149"/>
    <mergeCell ref="W149:AM149"/>
    <mergeCell ref="AP149:BH149"/>
    <mergeCell ref="W150:AM150"/>
    <mergeCell ref="AP150:BH150"/>
    <mergeCell ref="A153:V153"/>
    <mergeCell ref="W153:AM153"/>
    <mergeCell ref="AP153:BH153"/>
    <mergeCell ref="AX95:BB95"/>
    <mergeCell ref="BC95:BG95"/>
    <mergeCell ref="BH95:BL95"/>
    <mergeCell ref="BM95:BQ95"/>
    <mergeCell ref="A145:BL145"/>
    <mergeCell ref="A146:BL146"/>
    <mergeCell ref="AD96:AH96"/>
    <mergeCell ref="AI96:AM96"/>
    <mergeCell ref="AN96:AR96"/>
    <mergeCell ref="AS96:AW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N91:BB91"/>
    <mergeCell ref="BC91:BQ91"/>
    <mergeCell ref="Y92:AC92"/>
    <mergeCell ref="AD92:AH92"/>
    <mergeCell ref="AI92:AM92"/>
    <mergeCell ref="AN92:AR92"/>
    <mergeCell ref="AS92:AW92"/>
    <mergeCell ref="AX92:BB92"/>
    <mergeCell ref="BC92:BG92"/>
    <mergeCell ref="BH92:BL92"/>
    <mergeCell ref="AQ86:AV86"/>
    <mergeCell ref="AW86:BA86"/>
    <mergeCell ref="BB86:BF86"/>
    <mergeCell ref="BG86:BL86"/>
    <mergeCell ref="A89:BQ89"/>
    <mergeCell ref="A91:B92"/>
    <mergeCell ref="C91:I92"/>
    <mergeCell ref="J91:N92"/>
    <mergeCell ref="O91:X92"/>
    <mergeCell ref="Y91:AM91"/>
    <mergeCell ref="AQ85:AV85"/>
    <mergeCell ref="AW85:BA85"/>
    <mergeCell ref="BB85:BF85"/>
    <mergeCell ref="BG85:BL85"/>
    <mergeCell ref="A86:P86"/>
    <mergeCell ref="Q86:U86"/>
    <mergeCell ref="V86:Z86"/>
    <mergeCell ref="AA86:AF86"/>
    <mergeCell ref="AG86:AK86"/>
    <mergeCell ref="AL86:AP86"/>
    <mergeCell ref="AQ84:AV84"/>
    <mergeCell ref="AW84:BA84"/>
    <mergeCell ref="BB84:BF84"/>
    <mergeCell ref="BG84:BL84"/>
    <mergeCell ref="A85:P85"/>
    <mergeCell ref="Q85:U85"/>
    <mergeCell ref="V85:Z85"/>
    <mergeCell ref="AA85:AF85"/>
    <mergeCell ref="AG85:AK85"/>
    <mergeCell ref="AL85:AP85"/>
    <mergeCell ref="AQ83:AV83"/>
    <mergeCell ref="AW83:BA83"/>
    <mergeCell ref="BB83:BF83"/>
    <mergeCell ref="BG83:BL83"/>
    <mergeCell ref="A84:P84"/>
    <mergeCell ref="Q84:U84"/>
    <mergeCell ref="V84:Z84"/>
    <mergeCell ref="AA84:AF84"/>
    <mergeCell ref="AG84:AK84"/>
    <mergeCell ref="AL84:AP84"/>
    <mergeCell ref="A81:BL81"/>
    <mergeCell ref="A82:P83"/>
    <mergeCell ref="Q82:AF82"/>
    <mergeCell ref="AG82:AV82"/>
    <mergeCell ref="AW82:BL82"/>
    <mergeCell ref="Q83:U83"/>
    <mergeCell ref="V83:Z83"/>
    <mergeCell ref="AA83:AF83"/>
    <mergeCell ref="AG83:AK83"/>
    <mergeCell ref="AL83:AP83"/>
    <mergeCell ref="AU60:AY60"/>
    <mergeCell ref="AZ60:BC60"/>
    <mergeCell ref="BD60:BH60"/>
    <mergeCell ref="BI60:BM60"/>
    <mergeCell ref="BN60:BQ60"/>
    <mergeCell ref="A80:BL80"/>
    <mergeCell ref="AU61:AY61"/>
    <mergeCell ref="AZ61:BC61"/>
    <mergeCell ref="BD61:BH61"/>
    <mergeCell ref="BI61:BM61"/>
    <mergeCell ref="A60:B60"/>
    <mergeCell ref="C60:Z60"/>
    <mergeCell ref="AA60:AE60"/>
    <mergeCell ref="AF60:AJ60"/>
    <mergeCell ref="AK60:AO60"/>
    <mergeCell ref="AP60:AT60"/>
    <mergeCell ref="AP59:AT59"/>
    <mergeCell ref="AU59:AY59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59:B59"/>
    <mergeCell ref="C59:Z59"/>
    <mergeCell ref="AA59:AE59"/>
    <mergeCell ref="AF59:AJ59"/>
    <mergeCell ref="AK59:AO59"/>
    <mergeCell ref="A58:B58"/>
    <mergeCell ref="C58:Z58"/>
    <mergeCell ref="AA58:AE58"/>
    <mergeCell ref="AF58:AJ58"/>
    <mergeCell ref="AK58:AO58"/>
    <mergeCell ref="AP58:AT58"/>
    <mergeCell ref="AP57:AT57"/>
    <mergeCell ref="AU57:AY57"/>
    <mergeCell ref="AZ57:BC57"/>
    <mergeCell ref="BD57:BH57"/>
    <mergeCell ref="BI57:BM57"/>
    <mergeCell ref="BN57:BQ57"/>
    <mergeCell ref="A54:BQ54"/>
    <mergeCell ref="A55:BQ55"/>
    <mergeCell ref="A56:B57"/>
    <mergeCell ref="C56:Z57"/>
    <mergeCell ref="AA56:AO56"/>
    <mergeCell ref="AP56:BC56"/>
    <mergeCell ref="BD56:BQ56"/>
    <mergeCell ref="AA57:AE57"/>
    <mergeCell ref="AF57:AJ57"/>
    <mergeCell ref="AK57:AO57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5:C143">
    <cfRule type="cellIs" dxfId="17" priority="2" stopIfTrue="1" operator="equal">
      <formula>$C94</formula>
    </cfRule>
  </conditionalFormatting>
  <conditionalFormatting sqref="A95:B143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67" zoomScaleNormal="100" workbookViewId="0">
      <selection activeCell="A74" sqref="A74:IV7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>
      <c r="A20" s="17" t="s">
        <v>37</v>
      </c>
      <c r="B20" s="117" t="s">
        <v>478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480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481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479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309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31.5" customHeight="1">
      <c r="A30" s="116" t="s">
        <v>470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25.5" customHeight="1">
      <c r="A36" s="67">
        <v>1</v>
      </c>
      <c r="B36" s="67"/>
      <c r="C36" s="67"/>
      <c r="D36" s="67"/>
      <c r="E36" s="67"/>
      <c r="F36" s="67"/>
      <c r="G36" s="82" t="s">
        <v>470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471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9" spans="1:79" ht="15.75" customHeight="1">
      <c r="A39" s="35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15" customHeight="1">
      <c r="A40" s="57" t="s">
        <v>144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8" customHeight="1">
      <c r="A41" s="33" t="s">
        <v>3</v>
      </c>
      <c r="B41" s="33"/>
      <c r="C41" s="33" t="s">
        <v>30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27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49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0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79" ht="29.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2</v>
      </c>
      <c r="AB42" s="33"/>
      <c r="AC42" s="33"/>
      <c r="AD42" s="33"/>
      <c r="AE42" s="33"/>
      <c r="AF42" s="33" t="s">
        <v>1</v>
      </c>
      <c r="AG42" s="33"/>
      <c r="AH42" s="33"/>
      <c r="AI42" s="33"/>
      <c r="AJ42" s="33"/>
      <c r="AK42" s="33" t="s">
        <v>28</v>
      </c>
      <c r="AL42" s="33"/>
      <c r="AM42" s="33"/>
      <c r="AN42" s="33"/>
      <c r="AO42" s="33"/>
      <c r="AP42" s="33" t="s">
        <v>2</v>
      </c>
      <c r="AQ42" s="33"/>
      <c r="AR42" s="33"/>
      <c r="AS42" s="33"/>
      <c r="AT42" s="33"/>
      <c r="AU42" s="33" t="s">
        <v>1</v>
      </c>
      <c r="AV42" s="33"/>
      <c r="AW42" s="33"/>
      <c r="AX42" s="33"/>
      <c r="AY42" s="33"/>
      <c r="AZ42" s="33" t="s">
        <v>28</v>
      </c>
      <c r="BA42" s="33"/>
      <c r="BB42" s="33"/>
      <c r="BC42" s="33"/>
      <c r="BD42" s="33" t="s">
        <v>2</v>
      </c>
      <c r="BE42" s="33"/>
      <c r="BF42" s="33"/>
      <c r="BG42" s="33"/>
      <c r="BH42" s="33"/>
      <c r="BI42" s="33" t="s">
        <v>1</v>
      </c>
      <c r="BJ42" s="33"/>
      <c r="BK42" s="33"/>
      <c r="BL42" s="33"/>
      <c r="BM42" s="33"/>
      <c r="BN42" s="33" t="s">
        <v>29</v>
      </c>
      <c r="BO42" s="33"/>
      <c r="BP42" s="33"/>
      <c r="BQ42" s="33"/>
    </row>
    <row r="43" spans="1:79" ht="15.95" customHeight="1">
      <c r="A43" s="34">
        <v>1</v>
      </c>
      <c r="B43" s="34"/>
      <c r="C43" s="34">
        <v>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52">
        <v>3</v>
      </c>
      <c r="AB43" s="53"/>
      <c r="AC43" s="53"/>
      <c r="AD43" s="53"/>
      <c r="AE43" s="54"/>
      <c r="AF43" s="52">
        <v>4</v>
      </c>
      <c r="AG43" s="53"/>
      <c r="AH43" s="53"/>
      <c r="AI43" s="53"/>
      <c r="AJ43" s="54"/>
      <c r="AK43" s="52">
        <v>5</v>
      </c>
      <c r="AL43" s="53"/>
      <c r="AM43" s="53"/>
      <c r="AN43" s="53"/>
      <c r="AO43" s="54"/>
      <c r="AP43" s="52">
        <v>6</v>
      </c>
      <c r="AQ43" s="53"/>
      <c r="AR43" s="53"/>
      <c r="AS43" s="53"/>
      <c r="AT43" s="54"/>
      <c r="AU43" s="52">
        <v>7</v>
      </c>
      <c r="AV43" s="53"/>
      <c r="AW43" s="53"/>
      <c r="AX43" s="53"/>
      <c r="AY43" s="54"/>
      <c r="AZ43" s="52">
        <v>8</v>
      </c>
      <c r="BA43" s="53"/>
      <c r="BB43" s="53"/>
      <c r="BC43" s="54"/>
      <c r="BD43" s="52">
        <v>9</v>
      </c>
      <c r="BE43" s="53"/>
      <c r="BF43" s="53"/>
      <c r="BG43" s="53"/>
      <c r="BH43" s="54"/>
      <c r="BI43" s="34">
        <v>10</v>
      </c>
      <c r="BJ43" s="34"/>
      <c r="BK43" s="34"/>
      <c r="BL43" s="34"/>
      <c r="BM43" s="34"/>
      <c r="BN43" s="34">
        <v>11</v>
      </c>
      <c r="BO43" s="34"/>
      <c r="BP43" s="34"/>
      <c r="BQ43" s="34"/>
    </row>
    <row r="44" spans="1:79" ht="15.75" hidden="1" customHeight="1">
      <c r="A44" s="67" t="s">
        <v>15</v>
      </c>
      <c r="B44" s="67"/>
      <c r="C44" s="58" t="s">
        <v>16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41" t="s">
        <v>12</v>
      </c>
      <c r="AB44" s="41"/>
      <c r="AC44" s="41"/>
      <c r="AD44" s="41"/>
      <c r="AE44" s="41"/>
      <c r="AF44" s="41" t="s">
        <v>11</v>
      </c>
      <c r="AG44" s="41"/>
      <c r="AH44" s="41"/>
      <c r="AI44" s="41"/>
      <c r="AJ44" s="41"/>
      <c r="AK44" s="69" t="s">
        <v>18</v>
      </c>
      <c r="AL44" s="69"/>
      <c r="AM44" s="69"/>
      <c r="AN44" s="69"/>
      <c r="AO44" s="69"/>
      <c r="AP44" s="41" t="s">
        <v>13</v>
      </c>
      <c r="AQ44" s="41"/>
      <c r="AR44" s="41"/>
      <c r="AS44" s="41"/>
      <c r="AT44" s="41"/>
      <c r="AU44" s="41" t="s">
        <v>14</v>
      </c>
      <c r="AV44" s="41"/>
      <c r="AW44" s="41"/>
      <c r="AX44" s="41"/>
      <c r="AY44" s="41"/>
      <c r="AZ44" s="69" t="s">
        <v>18</v>
      </c>
      <c r="BA44" s="69"/>
      <c r="BB44" s="69"/>
      <c r="BC44" s="69"/>
      <c r="BD44" s="75" t="s">
        <v>34</v>
      </c>
      <c r="BE44" s="75"/>
      <c r="BF44" s="75"/>
      <c r="BG44" s="75"/>
      <c r="BH44" s="75"/>
      <c r="BI44" s="75" t="s">
        <v>34</v>
      </c>
      <c r="BJ44" s="75"/>
      <c r="BK44" s="75"/>
      <c r="BL44" s="75"/>
      <c r="BM44" s="75"/>
      <c r="BN44" s="51" t="s">
        <v>18</v>
      </c>
      <c r="BO44" s="51"/>
      <c r="BP44" s="51"/>
      <c r="BQ44" s="51"/>
      <c r="CA44" s="1" t="s">
        <v>21</v>
      </c>
    </row>
    <row r="45" spans="1:79" ht="15.75" customHeight="1">
      <c r="A45" s="33">
        <v>1</v>
      </c>
      <c r="B45" s="33"/>
      <c r="C45" s="86" t="s">
        <v>472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60">
        <v>0</v>
      </c>
      <c r="AB45" s="60"/>
      <c r="AC45" s="60"/>
      <c r="AD45" s="60"/>
      <c r="AE45" s="60"/>
      <c r="AF45" s="60">
        <v>152656</v>
      </c>
      <c r="AG45" s="60"/>
      <c r="AH45" s="60"/>
      <c r="AI45" s="60"/>
      <c r="AJ45" s="60"/>
      <c r="AK45" s="60">
        <f>AA45+AF45</f>
        <v>152656</v>
      </c>
      <c r="AL45" s="60"/>
      <c r="AM45" s="60"/>
      <c r="AN45" s="60"/>
      <c r="AO45" s="60"/>
      <c r="AP45" s="60">
        <v>0</v>
      </c>
      <c r="AQ45" s="60"/>
      <c r="AR45" s="60"/>
      <c r="AS45" s="60"/>
      <c r="AT45" s="60"/>
      <c r="AU45" s="60">
        <v>145276.32</v>
      </c>
      <c r="AV45" s="60"/>
      <c r="AW45" s="60"/>
      <c r="AX45" s="60"/>
      <c r="AY45" s="60"/>
      <c r="AZ45" s="60">
        <f>AP45+AU45</f>
        <v>145276.32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-7379.679999999993</v>
      </c>
      <c r="BJ45" s="60"/>
      <c r="BK45" s="60"/>
      <c r="BL45" s="60"/>
      <c r="BM45" s="60"/>
      <c r="BN45" s="60">
        <f>BD45+BI45</f>
        <v>-7379.679999999993</v>
      </c>
      <c r="BO45" s="60"/>
      <c r="BP45" s="60"/>
      <c r="BQ45" s="60"/>
      <c r="CA45" s="1" t="s">
        <v>22</v>
      </c>
    </row>
    <row r="46" spans="1:79" ht="63" customHeight="1">
      <c r="A46" s="33">
        <v>2</v>
      </c>
      <c r="B46" s="33"/>
      <c r="C46" s="86" t="s">
        <v>470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0">
        <v>0</v>
      </c>
      <c r="AB46" s="60"/>
      <c r="AC46" s="60"/>
      <c r="AD46" s="60"/>
      <c r="AE46" s="60"/>
      <c r="AF46" s="60">
        <v>391000</v>
      </c>
      <c r="AG46" s="60"/>
      <c r="AH46" s="60"/>
      <c r="AI46" s="60"/>
      <c r="AJ46" s="60"/>
      <c r="AK46" s="60">
        <f>AA46+AF46</f>
        <v>391000</v>
      </c>
      <c r="AL46" s="60"/>
      <c r="AM46" s="60"/>
      <c r="AN46" s="60"/>
      <c r="AO46" s="60"/>
      <c r="AP46" s="60">
        <v>0</v>
      </c>
      <c r="AQ46" s="60"/>
      <c r="AR46" s="60"/>
      <c r="AS46" s="60"/>
      <c r="AT46" s="60"/>
      <c r="AU46" s="60">
        <v>360038</v>
      </c>
      <c r="AV46" s="60"/>
      <c r="AW46" s="60"/>
      <c r="AX46" s="60"/>
      <c r="AY46" s="60"/>
      <c r="AZ46" s="60">
        <f>AP46+AU46</f>
        <v>360038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-30962</v>
      </c>
      <c r="BJ46" s="60"/>
      <c r="BK46" s="60"/>
      <c r="BL46" s="60"/>
      <c r="BM46" s="60"/>
      <c r="BN46" s="60">
        <f>BD46+BI46</f>
        <v>-30962</v>
      </c>
      <c r="BO46" s="60"/>
      <c r="BP46" s="60"/>
      <c r="BQ46" s="60"/>
    </row>
    <row r="47" spans="1:79" s="93" customFormat="1" ht="15.75">
      <c r="A47" s="89"/>
      <c r="B47" s="89"/>
      <c r="C47" s="90" t="s">
        <v>77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55">
        <v>0</v>
      </c>
      <c r="AB47" s="55"/>
      <c r="AC47" s="55"/>
      <c r="AD47" s="55"/>
      <c r="AE47" s="55"/>
      <c r="AF47" s="55">
        <v>543656</v>
      </c>
      <c r="AG47" s="55"/>
      <c r="AH47" s="55"/>
      <c r="AI47" s="55"/>
      <c r="AJ47" s="55"/>
      <c r="AK47" s="55">
        <f>AA47+AF47</f>
        <v>543656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505314.32</v>
      </c>
      <c r="AV47" s="55"/>
      <c r="AW47" s="55"/>
      <c r="AX47" s="55"/>
      <c r="AY47" s="55"/>
      <c r="AZ47" s="55">
        <f>AP47+AU47</f>
        <v>505314.32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-38341.679999999993</v>
      </c>
      <c r="BJ47" s="55"/>
      <c r="BK47" s="55"/>
      <c r="BL47" s="55"/>
      <c r="BM47" s="55"/>
      <c r="BN47" s="55">
        <f>BD47+BI47</f>
        <v>-38341.679999999993</v>
      </c>
      <c r="BO47" s="55"/>
      <c r="BP47" s="55"/>
      <c r="BQ47" s="55"/>
    </row>
    <row r="49" spans="1:79" ht="15.75" customHeight="1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" customHeight="1">
      <c r="A50" s="57" t="s">
        <v>144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28.5" customHeight="1">
      <c r="A51" s="33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27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49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0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2</v>
      </c>
      <c r="R52" s="33"/>
      <c r="S52" s="33"/>
      <c r="T52" s="33"/>
      <c r="U52" s="33"/>
      <c r="V52" s="33" t="s">
        <v>1</v>
      </c>
      <c r="W52" s="33"/>
      <c r="X52" s="33"/>
      <c r="Y52" s="33"/>
      <c r="Z52" s="33"/>
      <c r="AA52" s="33" t="s">
        <v>28</v>
      </c>
      <c r="AB52" s="33"/>
      <c r="AC52" s="33"/>
      <c r="AD52" s="33"/>
      <c r="AE52" s="33"/>
      <c r="AF52" s="33"/>
      <c r="AG52" s="33" t="s">
        <v>2</v>
      </c>
      <c r="AH52" s="33"/>
      <c r="AI52" s="33"/>
      <c r="AJ52" s="33"/>
      <c r="AK52" s="33"/>
      <c r="AL52" s="33" t="s">
        <v>1</v>
      </c>
      <c r="AM52" s="33"/>
      <c r="AN52" s="33"/>
      <c r="AO52" s="33"/>
      <c r="AP52" s="33"/>
      <c r="AQ52" s="33" t="s">
        <v>28</v>
      </c>
      <c r="AR52" s="33"/>
      <c r="AS52" s="33"/>
      <c r="AT52" s="33"/>
      <c r="AU52" s="33"/>
      <c r="AV52" s="33"/>
      <c r="AW52" s="42" t="s">
        <v>2</v>
      </c>
      <c r="AX52" s="43"/>
      <c r="AY52" s="43"/>
      <c r="AZ52" s="43"/>
      <c r="BA52" s="44"/>
      <c r="BB52" s="42" t="s">
        <v>1</v>
      </c>
      <c r="BC52" s="43"/>
      <c r="BD52" s="43"/>
      <c r="BE52" s="43"/>
      <c r="BF52" s="44"/>
      <c r="BG52" s="33" t="s">
        <v>28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56">
        <v>9</v>
      </c>
      <c r="BC53" s="56"/>
      <c r="BD53" s="56"/>
      <c r="BE53" s="56"/>
      <c r="BF53" s="56"/>
      <c r="BG53" s="56">
        <v>10</v>
      </c>
      <c r="BH53" s="56"/>
      <c r="BI53" s="56"/>
      <c r="BJ53" s="56"/>
      <c r="BK53" s="56"/>
      <c r="BL53" s="56"/>
      <c r="BM53" s="6"/>
      <c r="BN53" s="6"/>
      <c r="BO53" s="6"/>
      <c r="BP53" s="6"/>
      <c r="BQ53" s="6"/>
    </row>
    <row r="54" spans="1:79" ht="18" hidden="1" customHeight="1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1" t="s">
        <v>12</v>
      </c>
      <c r="R54" s="41"/>
      <c r="S54" s="41"/>
      <c r="T54" s="41"/>
      <c r="U54" s="41"/>
      <c r="V54" s="41" t="s">
        <v>11</v>
      </c>
      <c r="W54" s="41"/>
      <c r="X54" s="41"/>
      <c r="Y54" s="41"/>
      <c r="Z54" s="41"/>
      <c r="AA54" s="69" t="s">
        <v>18</v>
      </c>
      <c r="AB54" s="51"/>
      <c r="AC54" s="51"/>
      <c r="AD54" s="51"/>
      <c r="AE54" s="51"/>
      <c r="AF54" s="51"/>
      <c r="AG54" s="41" t="s">
        <v>13</v>
      </c>
      <c r="AH54" s="41"/>
      <c r="AI54" s="41"/>
      <c r="AJ54" s="41"/>
      <c r="AK54" s="41"/>
      <c r="AL54" s="41" t="s">
        <v>14</v>
      </c>
      <c r="AM54" s="41"/>
      <c r="AN54" s="41"/>
      <c r="AO54" s="41"/>
      <c r="AP54" s="41"/>
      <c r="AQ54" s="69" t="s">
        <v>18</v>
      </c>
      <c r="AR54" s="51"/>
      <c r="AS54" s="51"/>
      <c r="AT54" s="51"/>
      <c r="AU54" s="51"/>
      <c r="AV54" s="51"/>
      <c r="AW54" s="45" t="s">
        <v>19</v>
      </c>
      <c r="AX54" s="46"/>
      <c r="AY54" s="46"/>
      <c r="AZ54" s="46"/>
      <c r="BA54" s="47"/>
      <c r="BB54" s="45" t="s">
        <v>19</v>
      </c>
      <c r="BC54" s="46"/>
      <c r="BD54" s="46"/>
      <c r="BE54" s="46"/>
      <c r="BF54" s="47"/>
      <c r="BG54" s="51" t="s">
        <v>18</v>
      </c>
      <c r="BH54" s="51"/>
      <c r="BI54" s="51"/>
      <c r="BJ54" s="51"/>
      <c r="BK54" s="51"/>
      <c r="BL54" s="51"/>
      <c r="BM54" s="7"/>
      <c r="BN54" s="7"/>
      <c r="BO54" s="7"/>
      <c r="BP54" s="7"/>
      <c r="BQ54" s="7"/>
      <c r="CA54" s="1" t="s">
        <v>23</v>
      </c>
    </row>
    <row r="55" spans="1:79" ht="47.25" customHeight="1">
      <c r="A55" s="95" t="s">
        <v>166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61">
        <v>0</v>
      </c>
      <c r="R55" s="61"/>
      <c r="S55" s="61"/>
      <c r="T55" s="61"/>
      <c r="U55" s="61"/>
      <c r="V55" s="61">
        <v>543656</v>
      </c>
      <c r="W55" s="61"/>
      <c r="X55" s="61"/>
      <c r="Y55" s="61"/>
      <c r="Z55" s="61"/>
      <c r="AA55" s="61">
        <f>Q55+V55</f>
        <v>543656</v>
      </c>
      <c r="AB55" s="61"/>
      <c r="AC55" s="61"/>
      <c r="AD55" s="61"/>
      <c r="AE55" s="61"/>
      <c r="AF55" s="61"/>
      <c r="AG55" s="61">
        <v>0</v>
      </c>
      <c r="AH55" s="61"/>
      <c r="AI55" s="61"/>
      <c r="AJ55" s="61"/>
      <c r="AK55" s="61"/>
      <c r="AL55" s="61">
        <v>505314.32</v>
      </c>
      <c r="AM55" s="61"/>
      <c r="AN55" s="61"/>
      <c r="AO55" s="61"/>
      <c r="AP55" s="61"/>
      <c r="AQ55" s="61">
        <f>AG55+AL55</f>
        <v>505314.32</v>
      </c>
      <c r="AR55" s="61"/>
      <c r="AS55" s="61"/>
      <c r="AT55" s="61"/>
      <c r="AU55" s="61"/>
      <c r="AV55" s="61"/>
      <c r="AW55" s="61">
        <f>AG55-Q55</f>
        <v>0</v>
      </c>
      <c r="AX55" s="61"/>
      <c r="AY55" s="61"/>
      <c r="AZ55" s="61"/>
      <c r="BA55" s="61"/>
      <c r="BB55" s="70">
        <f>AL55-V55</f>
        <v>-38341.679999999993</v>
      </c>
      <c r="BC55" s="70"/>
      <c r="BD55" s="70"/>
      <c r="BE55" s="70"/>
      <c r="BF55" s="70"/>
      <c r="BG55" s="70">
        <f>AW55+BB55</f>
        <v>-38341.679999999993</v>
      </c>
      <c r="BH55" s="70"/>
      <c r="BI55" s="70"/>
      <c r="BJ55" s="70"/>
      <c r="BK55" s="70"/>
      <c r="BL55" s="70"/>
      <c r="BM55" s="8"/>
      <c r="BN55" s="8"/>
      <c r="BO55" s="8"/>
      <c r="BP55" s="8"/>
      <c r="BQ55" s="8"/>
      <c r="CA55" s="1" t="s">
        <v>24</v>
      </c>
    </row>
    <row r="56" spans="1:79" s="93" customFormat="1" ht="15.75">
      <c r="A56" s="98" t="s">
        <v>79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62">
        <v>0</v>
      </c>
      <c r="R56" s="62"/>
      <c r="S56" s="62"/>
      <c r="T56" s="62"/>
      <c r="U56" s="62"/>
      <c r="V56" s="62">
        <v>543656</v>
      </c>
      <c r="W56" s="62"/>
      <c r="X56" s="62"/>
      <c r="Y56" s="62"/>
      <c r="Z56" s="62"/>
      <c r="AA56" s="62">
        <f>Q56+V56</f>
        <v>543656</v>
      </c>
      <c r="AB56" s="62"/>
      <c r="AC56" s="62"/>
      <c r="AD56" s="62"/>
      <c r="AE56" s="62"/>
      <c r="AF56" s="62"/>
      <c r="AG56" s="62">
        <v>0</v>
      </c>
      <c r="AH56" s="62"/>
      <c r="AI56" s="62"/>
      <c r="AJ56" s="62"/>
      <c r="AK56" s="62"/>
      <c r="AL56" s="62">
        <v>505314.32</v>
      </c>
      <c r="AM56" s="62"/>
      <c r="AN56" s="62"/>
      <c r="AO56" s="62"/>
      <c r="AP56" s="62"/>
      <c r="AQ56" s="62">
        <f>AG56+AL56</f>
        <v>505314.32</v>
      </c>
      <c r="AR56" s="62"/>
      <c r="AS56" s="62"/>
      <c r="AT56" s="62"/>
      <c r="AU56" s="62"/>
      <c r="AV56" s="62"/>
      <c r="AW56" s="62">
        <f>AG56-Q56</f>
        <v>0</v>
      </c>
      <c r="AX56" s="62"/>
      <c r="AY56" s="62"/>
      <c r="AZ56" s="62"/>
      <c r="BA56" s="62"/>
      <c r="BB56" s="101">
        <f>AL56-V56</f>
        <v>-38341.679999999993</v>
      </c>
      <c r="BC56" s="101"/>
      <c r="BD56" s="101"/>
      <c r="BE56" s="101"/>
      <c r="BF56" s="101"/>
      <c r="BG56" s="101">
        <f>AW56+BB56</f>
        <v>-38341.679999999993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79" ht="15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60" spans="1:79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33" t="s">
        <v>27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50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1" t="s">
        <v>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79"/>
      <c r="B61" s="80"/>
      <c r="C61" s="79"/>
      <c r="D61" s="74"/>
      <c r="E61" s="74"/>
      <c r="F61" s="74"/>
      <c r="G61" s="74"/>
      <c r="H61" s="74"/>
      <c r="I61" s="80"/>
      <c r="J61" s="79"/>
      <c r="K61" s="74"/>
      <c r="L61" s="74"/>
      <c r="M61" s="74"/>
      <c r="N61" s="80"/>
      <c r="O61" s="79"/>
      <c r="P61" s="74"/>
      <c r="Q61" s="74"/>
      <c r="R61" s="74"/>
      <c r="S61" s="74"/>
      <c r="T61" s="74"/>
      <c r="U61" s="74"/>
      <c r="V61" s="74"/>
      <c r="W61" s="74"/>
      <c r="X61" s="80"/>
      <c r="Y61" s="42" t="s">
        <v>2</v>
      </c>
      <c r="Z61" s="43"/>
      <c r="AA61" s="43"/>
      <c r="AB61" s="43"/>
      <c r="AC61" s="44"/>
      <c r="AD61" s="42" t="s">
        <v>1</v>
      </c>
      <c r="AE61" s="43"/>
      <c r="AF61" s="43"/>
      <c r="AG61" s="43"/>
      <c r="AH61" s="44"/>
      <c r="AI61" s="33" t="s">
        <v>28</v>
      </c>
      <c r="AJ61" s="33"/>
      <c r="AK61" s="33"/>
      <c r="AL61" s="33"/>
      <c r="AM61" s="33"/>
      <c r="AN61" s="33" t="s">
        <v>2</v>
      </c>
      <c r="AO61" s="33"/>
      <c r="AP61" s="33"/>
      <c r="AQ61" s="33"/>
      <c r="AR61" s="33"/>
      <c r="AS61" s="33" t="s">
        <v>1</v>
      </c>
      <c r="AT61" s="33"/>
      <c r="AU61" s="33"/>
      <c r="AV61" s="33"/>
      <c r="AW61" s="33"/>
      <c r="AX61" s="33" t="s">
        <v>28</v>
      </c>
      <c r="AY61" s="33"/>
      <c r="AZ61" s="33"/>
      <c r="BA61" s="33"/>
      <c r="BB61" s="33"/>
      <c r="BC61" s="33" t="s">
        <v>2</v>
      </c>
      <c r="BD61" s="33"/>
      <c r="BE61" s="33"/>
      <c r="BF61" s="33"/>
      <c r="BG61" s="33"/>
      <c r="BH61" s="33" t="s">
        <v>1</v>
      </c>
      <c r="BI61" s="33"/>
      <c r="BJ61" s="33"/>
      <c r="BK61" s="33"/>
      <c r="BL61" s="33"/>
      <c r="BM61" s="33" t="s">
        <v>28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42">
        <v>8</v>
      </c>
      <c r="AO62" s="43"/>
      <c r="AP62" s="43"/>
      <c r="AQ62" s="43"/>
      <c r="AR62" s="44"/>
      <c r="AS62" s="42">
        <v>9</v>
      </c>
      <c r="AT62" s="43"/>
      <c r="AU62" s="43"/>
      <c r="AV62" s="43"/>
      <c r="AW62" s="44"/>
      <c r="AX62" s="42">
        <v>10</v>
      </c>
      <c r="AY62" s="43"/>
      <c r="AZ62" s="43"/>
      <c r="BA62" s="43"/>
      <c r="BB62" s="44"/>
      <c r="BC62" s="42">
        <v>11</v>
      </c>
      <c r="BD62" s="43"/>
      <c r="BE62" s="43"/>
      <c r="BF62" s="43"/>
      <c r="BG62" s="44"/>
      <c r="BH62" s="42">
        <v>12</v>
      </c>
      <c r="BI62" s="43"/>
      <c r="BJ62" s="43"/>
      <c r="BK62" s="43"/>
      <c r="BL62" s="44"/>
      <c r="BM62" s="42">
        <v>13</v>
      </c>
      <c r="BN62" s="43"/>
      <c r="BO62" s="43"/>
      <c r="BP62" s="43"/>
      <c r="BQ62" s="4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67" t="s">
        <v>39</v>
      </c>
      <c r="B63" s="67"/>
      <c r="C63" s="64" t="s">
        <v>16</v>
      </c>
      <c r="D63" s="65"/>
      <c r="E63" s="65"/>
      <c r="F63" s="65"/>
      <c r="G63" s="65"/>
      <c r="H63" s="65"/>
      <c r="I63" s="66"/>
      <c r="J63" s="67" t="s">
        <v>17</v>
      </c>
      <c r="K63" s="67"/>
      <c r="L63" s="67"/>
      <c r="M63" s="67"/>
      <c r="N63" s="67"/>
      <c r="O63" s="68" t="s">
        <v>40</v>
      </c>
      <c r="P63" s="68"/>
      <c r="Q63" s="68"/>
      <c r="R63" s="68"/>
      <c r="S63" s="68"/>
      <c r="T63" s="68"/>
      <c r="U63" s="68"/>
      <c r="V63" s="68"/>
      <c r="W63" s="68"/>
      <c r="X63" s="64"/>
      <c r="Y63" s="41" t="s">
        <v>12</v>
      </c>
      <c r="Z63" s="41"/>
      <c r="AA63" s="41"/>
      <c r="AB63" s="41"/>
      <c r="AC63" s="41"/>
      <c r="AD63" s="41" t="s">
        <v>32</v>
      </c>
      <c r="AE63" s="41"/>
      <c r="AF63" s="41"/>
      <c r="AG63" s="41"/>
      <c r="AH63" s="41"/>
      <c r="AI63" s="41" t="s">
        <v>18</v>
      </c>
      <c r="AJ63" s="41"/>
      <c r="AK63" s="41"/>
      <c r="AL63" s="41"/>
      <c r="AM63" s="41"/>
      <c r="AN63" s="41" t="s">
        <v>33</v>
      </c>
      <c r="AO63" s="41"/>
      <c r="AP63" s="41"/>
      <c r="AQ63" s="41"/>
      <c r="AR63" s="41"/>
      <c r="AS63" s="41" t="s">
        <v>13</v>
      </c>
      <c r="AT63" s="41"/>
      <c r="AU63" s="41"/>
      <c r="AV63" s="41"/>
      <c r="AW63" s="41"/>
      <c r="AX63" s="41" t="s">
        <v>18</v>
      </c>
      <c r="AY63" s="41"/>
      <c r="AZ63" s="41"/>
      <c r="BA63" s="41"/>
      <c r="BB63" s="41"/>
      <c r="BC63" s="41" t="s">
        <v>35</v>
      </c>
      <c r="BD63" s="41"/>
      <c r="BE63" s="41"/>
      <c r="BF63" s="41"/>
      <c r="BG63" s="41"/>
      <c r="BH63" s="41" t="s">
        <v>35</v>
      </c>
      <c r="BI63" s="41"/>
      <c r="BJ63" s="41"/>
      <c r="BK63" s="41"/>
      <c r="BL63" s="41"/>
      <c r="BM63" s="50" t="s">
        <v>18</v>
      </c>
      <c r="BN63" s="50"/>
      <c r="BO63" s="50"/>
      <c r="BP63" s="50"/>
      <c r="BQ63" s="5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3" customFormat="1" ht="15.75">
      <c r="A64" s="89">
        <v>0</v>
      </c>
      <c r="B64" s="89"/>
      <c r="C64" s="103" t="s">
        <v>80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3" t="s">
        <v>26</v>
      </c>
    </row>
    <row r="65" spans="1:78" ht="38.25" customHeight="1">
      <c r="A65" s="33">
        <v>1</v>
      </c>
      <c r="B65" s="33"/>
      <c r="C65" s="111" t="s">
        <v>473</v>
      </c>
      <c r="D65" s="112"/>
      <c r="E65" s="112"/>
      <c r="F65" s="112"/>
      <c r="G65" s="112"/>
      <c r="H65" s="112"/>
      <c r="I65" s="113"/>
      <c r="J65" s="63" t="s">
        <v>86</v>
      </c>
      <c r="K65" s="63"/>
      <c r="L65" s="63"/>
      <c r="M65" s="63"/>
      <c r="N65" s="63"/>
      <c r="O65" s="63" t="s">
        <v>111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0</v>
      </c>
      <c r="Z65" s="114"/>
      <c r="AA65" s="114"/>
      <c r="AB65" s="114"/>
      <c r="AC65" s="114"/>
      <c r="AD65" s="114">
        <v>152.6</v>
      </c>
      <c r="AE65" s="114"/>
      <c r="AF65" s="114"/>
      <c r="AG65" s="114"/>
      <c r="AH65" s="114"/>
      <c r="AI65" s="114">
        <f>Y65+AD65</f>
        <v>152.6</v>
      </c>
      <c r="AJ65" s="114"/>
      <c r="AK65" s="114"/>
      <c r="AL65" s="114"/>
      <c r="AM65" s="114"/>
      <c r="AN65" s="114">
        <v>0</v>
      </c>
      <c r="AO65" s="114"/>
      <c r="AP65" s="114"/>
      <c r="AQ65" s="114"/>
      <c r="AR65" s="114"/>
      <c r="AS65" s="114">
        <v>145.30000000000001</v>
      </c>
      <c r="AT65" s="114"/>
      <c r="AU65" s="114"/>
      <c r="AV65" s="114"/>
      <c r="AW65" s="114"/>
      <c r="AX65" s="115">
        <f>AN65+AS65</f>
        <v>145.30000000000001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-7.2999999999999829</v>
      </c>
      <c r="BI65" s="115"/>
      <c r="BJ65" s="115"/>
      <c r="BK65" s="115"/>
      <c r="BL65" s="115"/>
      <c r="BM65" s="115">
        <f>BC65+BH65</f>
        <v>-7.2999999999999829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99</v>
      </c>
      <c r="D66" s="109"/>
      <c r="E66" s="109"/>
      <c r="F66" s="109"/>
      <c r="G66" s="109"/>
      <c r="H66" s="109"/>
      <c r="I66" s="110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25.5" customHeight="1">
      <c r="A67" s="33">
        <v>1</v>
      </c>
      <c r="B67" s="33"/>
      <c r="C67" s="111" t="s">
        <v>474</v>
      </c>
      <c r="D67" s="87"/>
      <c r="E67" s="87"/>
      <c r="F67" s="87"/>
      <c r="G67" s="87"/>
      <c r="H67" s="87"/>
      <c r="I67" s="88"/>
      <c r="J67" s="63" t="s">
        <v>83</v>
      </c>
      <c r="K67" s="63"/>
      <c r="L67" s="63"/>
      <c r="M67" s="63"/>
      <c r="N67" s="63"/>
      <c r="O67" s="63" t="s">
        <v>111</v>
      </c>
      <c r="P67" s="63"/>
      <c r="Q67" s="63"/>
      <c r="R67" s="63"/>
      <c r="S67" s="63"/>
      <c r="T67" s="63"/>
      <c r="U67" s="63"/>
      <c r="V67" s="63"/>
      <c r="W67" s="63"/>
      <c r="X67" s="63"/>
      <c r="Y67" s="114">
        <v>0</v>
      </c>
      <c r="Z67" s="114"/>
      <c r="AA67" s="114"/>
      <c r="AB67" s="114"/>
      <c r="AC67" s="114"/>
      <c r="AD67" s="114">
        <v>1</v>
      </c>
      <c r="AE67" s="114"/>
      <c r="AF67" s="114"/>
      <c r="AG67" s="114"/>
      <c r="AH67" s="114"/>
      <c r="AI67" s="114">
        <f>Y67+AD67</f>
        <v>1</v>
      </c>
      <c r="AJ67" s="114"/>
      <c r="AK67" s="114"/>
      <c r="AL67" s="114"/>
      <c r="AM67" s="114"/>
      <c r="AN67" s="114">
        <v>0</v>
      </c>
      <c r="AO67" s="114"/>
      <c r="AP67" s="114"/>
      <c r="AQ67" s="114"/>
      <c r="AR67" s="114"/>
      <c r="AS67" s="114">
        <v>1</v>
      </c>
      <c r="AT67" s="114"/>
      <c r="AU67" s="114"/>
      <c r="AV67" s="114"/>
      <c r="AW67" s="114"/>
      <c r="AX67" s="115">
        <f>AN67+AS67</f>
        <v>1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63.75" customHeight="1">
      <c r="A68" s="33">
        <v>2</v>
      </c>
      <c r="B68" s="33"/>
      <c r="C68" s="111" t="s">
        <v>475</v>
      </c>
      <c r="D68" s="87"/>
      <c r="E68" s="87"/>
      <c r="F68" s="87"/>
      <c r="G68" s="87"/>
      <c r="H68" s="87"/>
      <c r="I68" s="88"/>
      <c r="J68" s="63" t="s">
        <v>83</v>
      </c>
      <c r="K68" s="63"/>
      <c r="L68" s="63"/>
      <c r="M68" s="63"/>
      <c r="N68" s="63"/>
      <c r="O68" s="63" t="s">
        <v>111</v>
      </c>
      <c r="P68" s="63"/>
      <c r="Q68" s="63"/>
      <c r="R68" s="63"/>
      <c r="S68" s="63"/>
      <c r="T68" s="63"/>
      <c r="U68" s="63"/>
      <c r="V68" s="63"/>
      <c r="W68" s="63"/>
      <c r="X68" s="63"/>
      <c r="Y68" s="114">
        <v>0</v>
      </c>
      <c r="Z68" s="114"/>
      <c r="AA68" s="114"/>
      <c r="AB68" s="114"/>
      <c r="AC68" s="114"/>
      <c r="AD68" s="114">
        <v>1</v>
      </c>
      <c r="AE68" s="114"/>
      <c r="AF68" s="114"/>
      <c r="AG68" s="114"/>
      <c r="AH68" s="114"/>
      <c r="AI68" s="114">
        <f>Y68+AD68</f>
        <v>1</v>
      </c>
      <c r="AJ68" s="114"/>
      <c r="AK68" s="114"/>
      <c r="AL68" s="114"/>
      <c r="AM68" s="114"/>
      <c r="AN68" s="114">
        <v>0</v>
      </c>
      <c r="AO68" s="114"/>
      <c r="AP68" s="114"/>
      <c r="AQ68" s="114"/>
      <c r="AR68" s="114"/>
      <c r="AS68" s="114">
        <v>1</v>
      </c>
      <c r="AT68" s="114"/>
      <c r="AU68" s="114"/>
      <c r="AV68" s="114"/>
      <c r="AW68" s="114"/>
      <c r="AX68" s="115">
        <f>AN68+AS68</f>
        <v>1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3" customFormat="1" ht="15.75">
      <c r="A69" s="89">
        <v>0</v>
      </c>
      <c r="B69" s="89"/>
      <c r="C69" s="108" t="s">
        <v>114</v>
      </c>
      <c r="D69" s="91"/>
      <c r="E69" s="91"/>
      <c r="F69" s="91"/>
      <c r="G69" s="91"/>
      <c r="H69" s="91"/>
      <c r="I69" s="92"/>
      <c r="J69" s="103" t="s">
        <v>81</v>
      </c>
      <c r="K69" s="103"/>
      <c r="L69" s="103"/>
      <c r="M69" s="103"/>
      <c r="N69" s="103"/>
      <c r="O69" s="103" t="s">
        <v>81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38.25" customHeight="1">
      <c r="A70" s="33">
        <v>1</v>
      </c>
      <c r="B70" s="33"/>
      <c r="C70" s="111" t="s">
        <v>476</v>
      </c>
      <c r="D70" s="87"/>
      <c r="E70" s="87"/>
      <c r="F70" s="87"/>
      <c r="G70" s="87"/>
      <c r="H70" s="87"/>
      <c r="I70" s="88"/>
      <c r="J70" s="63" t="s">
        <v>86</v>
      </c>
      <c r="K70" s="63"/>
      <c r="L70" s="63"/>
      <c r="M70" s="63"/>
      <c r="N70" s="63"/>
      <c r="O70" s="63" t="s">
        <v>121</v>
      </c>
      <c r="P70" s="63"/>
      <c r="Q70" s="63"/>
      <c r="R70" s="63"/>
      <c r="S70" s="63"/>
      <c r="T70" s="63"/>
      <c r="U70" s="63"/>
      <c r="V70" s="63"/>
      <c r="W70" s="63"/>
      <c r="X70" s="63"/>
      <c r="Y70" s="114">
        <v>0</v>
      </c>
      <c r="Z70" s="114"/>
      <c r="AA70" s="114"/>
      <c r="AB70" s="114"/>
      <c r="AC70" s="114"/>
      <c r="AD70" s="114">
        <v>391</v>
      </c>
      <c r="AE70" s="114"/>
      <c r="AF70" s="114"/>
      <c r="AG70" s="114"/>
      <c r="AH70" s="114"/>
      <c r="AI70" s="114">
        <f>Y70+AD70</f>
        <v>391</v>
      </c>
      <c r="AJ70" s="114"/>
      <c r="AK70" s="114"/>
      <c r="AL70" s="114"/>
      <c r="AM70" s="114"/>
      <c r="AN70" s="114">
        <v>0</v>
      </c>
      <c r="AO70" s="114"/>
      <c r="AP70" s="114"/>
      <c r="AQ70" s="114"/>
      <c r="AR70" s="114"/>
      <c r="AS70" s="114">
        <v>360</v>
      </c>
      <c r="AT70" s="114"/>
      <c r="AU70" s="114"/>
      <c r="AV70" s="114"/>
      <c r="AW70" s="114"/>
      <c r="AX70" s="115">
        <f>AN70+AS70</f>
        <v>360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-31</v>
      </c>
      <c r="BI70" s="115"/>
      <c r="BJ70" s="115"/>
      <c r="BK70" s="115"/>
      <c r="BL70" s="115"/>
      <c r="BM70" s="115">
        <f>BC70+BH70</f>
        <v>-31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93" customFormat="1" ht="15.75">
      <c r="A71" s="89">
        <v>0</v>
      </c>
      <c r="B71" s="89"/>
      <c r="C71" s="108" t="s">
        <v>130</v>
      </c>
      <c r="D71" s="91"/>
      <c r="E71" s="91"/>
      <c r="F71" s="91"/>
      <c r="G71" s="91"/>
      <c r="H71" s="91"/>
      <c r="I71" s="92"/>
      <c r="J71" s="103" t="s">
        <v>81</v>
      </c>
      <c r="K71" s="103"/>
      <c r="L71" s="103"/>
      <c r="M71" s="103"/>
      <c r="N71" s="103"/>
      <c r="O71" s="103" t="s">
        <v>81</v>
      </c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78" ht="51" customHeight="1">
      <c r="A72" s="33">
        <v>1</v>
      </c>
      <c r="B72" s="33"/>
      <c r="C72" s="111" t="s">
        <v>477</v>
      </c>
      <c r="D72" s="87"/>
      <c r="E72" s="87"/>
      <c r="F72" s="87"/>
      <c r="G72" s="87"/>
      <c r="H72" s="87"/>
      <c r="I72" s="88"/>
      <c r="J72" s="63" t="s">
        <v>191</v>
      </c>
      <c r="K72" s="63"/>
      <c r="L72" s="63"/>
      <c r="M72" s="63"/>
      <c r="N72" s="63"/>
      <c r="O72" s="63" t="s">
        <v>121</v>
      </c>
      <c r="P72" s="63"/>
      <c r="Q72" s="63"/>
      <c r="R72" s="63"/>
      <c r="S72" s="63"/>
      <c r="T72" s="63"/>
      <c r="U72" s="63"/>
      <c r="V72" s="63"/>
      <c r="W72" s="63"/>
      <c r="X72" s="63"/>
      <c r="Y72" s="114">
        <v>0</v>
      </c>
      <c r="Z72" s="114"/>
      <c r="AA72" s="114"/>
      <c r="AB72" s="114"/>
      <c r="AC72" s="114"/>
      <c r="AD72" s="114">
        <v>100</v>
      </c>
      <c r="AE72" s="114"/>
      <c r="AF72" s="114"/>
      <c r="AG72" s="114"/>
      <c r="AH72" s="114"/>
      <c r="AI72" s="114">
        <f>Y72+AD72</f>
        <v>100</v>
      </c>
      <c r="AJ72" s="114"/>
      <c r="AK72" s="114"/>
      <c r="AL72" s="114"/>
      <c r="AM72" s="114"/>
      <c r="AN72" s="114">
        <v>0</v>
      </c>
      <c r="AO72" s="114"/>
      <c r="AP72" s="114"/>
      <c r="AQ72" s="114"/>
      <c r="AR72" s="114"/>
      <c r="AS72" s="114">
        <v>100</v>
      </c>
      <c r="AT72" s="114"/>
      <c r="AU72" s="114"/>
      <c r="AV72" s="114"/>
      <c r="AW72" s="114"/>
      <c r="AX72" s="115">
        <f>AN72+AS72</f>
        <v>100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0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>
      <c r="A74" s="35" t="s">
        <v>579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78" ht="15.9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</row>
    <row r="76" spans="1:78" ht="15.9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>
      <c r="A78" s="119" t="s">
        <v>140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20" t="s">
        <v>141</v>
      </c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</row>
    <row r="79" spans="1:78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  <row r="82" spans="1:60" ht="15.95" customHeight="1">
      <c r="A82" s="119" t="s">
        <v>577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3"/>
      <c r="AO82" s="3"/>
      <c r="AP82" s="120" t="s">
        <v>578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</row>
    <row r="83" spans="1:60">
      <c r="W83" s="72" t="s">
        <v>9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4"/>
      <c r="AO83" s="4"/>
      <c r="AP83" s="72" t="s">
        <v>10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</sheetData>
  <mergeCells count="349"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W83:AM83"/>
    <mergeCell ref="AP83:BH83"/>
    <mergeCell ref="A37:F37"/>
    <mergeCell ref="G37:BL37"/>
    <mergeCell ref="A46:B46"/>
    <mergeCell ref="C46:Z46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4:BB64"/>
    <mergeCell ref="BC64:BG64"/>
    <mergeCell ref="BH64:BL64"/>
    <mergeCell ref="BM64:BQ64"/>
    <mergeCell ref="A74:BL74"/>
    <mergeCell ref="A75:BL75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:C72">
    <cfRule type="cellIs" dxfId="15" priority="2" stopIfTrue="1" operator="equal">
      <formula>$C63</formula>
    </cfRule>
  </conditionalFormatting>
  <conditionalFormatting sqref="A64:B72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76" zoomScaleNormal="100" workbookViewId="0">
      <selection activeCell="A77" sqref="A77:IV7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494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496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497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495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25.5" customHeight="1">
      <c r="A27" s="67">
        <v>1</v>
      </c>
      <c r="B27" s="67"/>
      <c r="C27" s="67"/>
      <c r="D27" s="67"/>
      <c r="E27" s="67"/>
      <c r="F27" s="67"/>
      <c r="G27" s="82" t="s">
        <v>482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493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483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484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9" spans="1:79" ht="15.75" customHeight="1">
      <c r="A39" s="35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15" customHeight="1">
      <c r="A40" s="57" t="s">
        <v>144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8" customHeight="1">
      <c r="A41" s="33" t="s">
        <v>3</v>
      </c>
      <c r="B41" s="33"/>
      <c r="C41" s="33" t="s">
        <v>30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27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49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0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79" ht="29.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2</v>
      </c>
      <c r="AB42" s="33"/>
      <c r="AC42" s="33"/>
      <c r="AD42" s="33"/>
      <c r="AE42" s="33"/>
      <c r="AF42" s="33" t="s">
        <v>1</v>
      </c>
      <c r="AG42" s="33"/>
      <c r="AH42" s="33"/>
      <c r="AI42" s="33"/>
      <c r="AJ42" s="33"/>
      <c r="AK42" s="33" t="s">
        <v>28</v>
      </c>
      <c r="AL42" s="33"/>
      <c r="AM42" s="33"/>
      <c r="AN42" s="33"/>
      <c r="AO42" s="33"/>
      <c r="AP42" s="33" t="s">
        <v>2</v>
      </c>
      <c r="AQ42" s="33"/>
      <c r="AR42" s="33"/>
      <c r="AS42" s="33"/>
      <c r="AT42" s="33"/>
      <c r="AU42" s="33" t="s">
        <v>1</v>
      </c>
      <c r="AV42" s="33"/>
      <c r="AW42" s="33"/>
      <c r="AX42" s="33"/>
      <c r="AY42" s="33"/>
      <c r="AZ42" s="33" t="s">
        <v>28</v>
      </c>
      <c r="BA42" s="33"/>
      <c r="BB42" s="33"/>
      <c r="BC42" s="33"/>
      <c r="BD42" s="33" t="s">
        <v>2</v>
      </c>
      <c r="BE42" s="33"/>
      <c r="BF42" s="33"/>
      <c r="BG42" s="33"/>
      <c r="BH42" s="33"/>
      <c r="BI42" s="33" t="s">
        <v>1</v>
      </c>
      <c r="BJ42" s="33"/>
      <c r="BK42" s="33"/>
      <c r="BL42" s="33"/>
      <c r="BM42" s="33"/>
      <c r="BN42" s="33" t="s">
        <v>29</v>
      </c>
      <c r="BO42" s="33"/>
      <c r="BP42" s="33"/>
      <c r="BQ42" s="33"/>
    </row>
    <row r="43" spans="1:79" ht="15.95" customHeight="1">
      <c r="A43" s="34">
        <v>1</v>
      </c>
      <c r="B43" s="34"/>
      <c r="C43" s="34">
        <v>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52">
        <v>3</v>
      </c>
      <c r="AB43" s="53"/>
      <c r="AC43" s="53"/>
      <c r="AD43" s="53"/>
      <c r="AE43" s="54"/>
      <c r="AF43" s="52">
        <v>4</v>
      </c>
      <c r="AG43" s="53"/>
      <c r="AH43" s="53"/>
      <c r="AI43" s="53"/>
      <c r="AJ43" s="54"/>
      <c r="AK43" s="52">
        <v>5</v>
      </c>
      <c r="AL43" s="53"/>
      <c r="AM43" s="53"/>
      <c r="AN43" s="53"/>
      <c r="AO43" s="54"/>
      <c r="AP43" s="52">
        <v>6</v>
      </c>
      <c r="AQ43" s="53"/>
      <c r="AR43" s="53"/>
      <c r="AS43" s="53"/>
      <c r="AT43" s="54"/>
      <c r="AU43" s="52">
        <v>7</v>
      </c>
      <c r="AV43" s="53"/>
      <c r="AW43" s="53"/>
      <c r="AX43" s="53"/>
      <c r="AY43" s="54"/>
      <c r="AZ43" s="52">
        <v>8</v>
      </c>
      <c r="BA43" s="53"/>
      <c r="BB43" s="53"/>
      <c r="BC43" s="54"/>
      <c r="BD43" s="52">
        <v>9</v>
      </c>
      <c r="BE43" s="53"/>
      <c r="BF43" s="53"/>
      <c r="BG43" s="53"/>
      <c r="BH43" s="54"/>
      <c r="BI43" s="34">
        <v>10</v>
      </c>
      <c r="BJ43" s="34"/>
      <c r="BK43" s="34"/>
      <c r="BL43" s="34"/>
      <c r="BM43" s="34"/>
      <c r="BN43" s="34">
        <v>11</v>
      </c>
      <c r="BO43" s="34"/>
      <c r="BP43" s="34"/>
      <c r="BQ43" s="34"/>
    </row>
    <row r="44" spans="1:79" ht="15.75" hidden="1" customHeight="1">
      <c r="A44" s="67" t="s">
        <v>15</v>
      </c>
      <c r="B44" s="67"/>
      <c r="C44" s="58" t="s">
        <v>16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41" t="s">
        <v>12</v>
      </c>
      <c r="AB44" s="41"/>
      <c r="AC44" s="41"/>
      <c r="AD44" s="41"/>
      <c r="AE44" s="41"/>
      <c r="AF44" s="41" t="s">
        <v>11</v>
      </c>
      <c r="AG44" s="41"/>
      <c r="AH44" s="41"/>
      <c r="AI44" s="41"/>
      <c r="AJ44" s="41"/>
      <c r="AK44" s="69" t="s">
        <v>18</v>
      </c>
      <c r="AL44" s="69"/>
      <c r="AM44" s="69"/>
      <c r="AN44" s="69"/>
      <c r="AO44" s="69"/>
      <c r="AP44" s="41" t="s">
        <v>13</v>
      </c>
      <c r="AQ44" s="41"/>
      <c r="AR44" s="41"/>
      <c r="AS44" s="41"/>
      <c r="AT44" s="41"/>
      <c r="AU44" s="41" t="s">
        <v>14</v>
      </c>
      <c r="AV44" s="41"/>
      <c r="AW44" s="41"/>
      <c r="AX44" s="41"/>
      <c r="AY44" s="41"/>
      <c r="AZ44" s="69" t="s">
        <v>18</v>
      </c>
      <c r="BA44" s="69"/>
      <c r="BB44" s="69"/>
      <c r="BC44" s="69"/>
      <c r="BD44" s="75" t="s">
        <v>34</v>
      </c>
      <c r="BE44" s="75"/>
      <c r="BF44" s="75"/>
      <c r="BG44" s="75"/>
      <c r="BH44" s="75"/>
      <c r="BI44" s="75" t="s">
        <v>34</v>
      </c>
      <c r="BJ44" s="75"/>
      <c r="BK44" s="75"/>
      <c r="BL44" s="75"/>
      <c r="BM44" s="75"/>
      <c r="BN44" s="51" t="s">
        <v>18</v>
      </c>
      <c r="BO44" s="51"/>
      <c r="BP44" s="51"/>
      <c r="BQ44" s="51"/>
      <c r="CA44" s="1" t="s">
        <v>21</v>
      </c>
    </row>
    <row r="45" spans="1:79" ht="31.5" customHeight="1">
      <c r="A45" s="33">
        <v>1</v>
      </c>
      <c r="B45" s="33"/>
      <c r="C45" s="86" t="s">
        <v>483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60">
        <v>0</v>
      </c>
      <c r="AB45" s="60"/>
      <c r="AC45" s="60"/>
      <c r="AD45" s="60"/>
      <c r="AE45" s="60"/>
      <c r="AF45" s="60">
        <v>83000</v>
      </c>
      <c r="AG45" s="60"/>
      <c r="AH45" s="60"/>
      <c r="AI45" s="60"/>
      <c r="AJ45" s="60"/>
      <c r="AK45" s="60">
        <f>AA45+AF45</f>
        <v>83000</v>
      </c>
      <c r="AL45" s="60"/>
      <c r="AM45" s="60"/>
      <c r="AN45" s="60"/>
      <c r="AO45" s="60"/>
      <c r="AP45" s="60">
        <v>0</v>
      </c>
      <c r="AQ45" s="60"/>
      <c r="AR45" s="60"/>
      <c r="AS45" s="60"/>
      <c r="AT45" s="60"/>
      <c r="AU45" s="60">
        <v>82934.13</v>
      </c>
      <c r="AV45" s="60"/>
      <c r="AW45" s="60"/>
      <c r="AX45" s="60"/>
      <c r="AY45" s="60"/>
      <c r="AZ45" s="60">
        <f>AP45+AU45</f>
        <v>82934.13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-65.869999999995343</v>
      </c>
      <c r="BJ45" s="60"/>
      <c r="BK45" s="60"/>
      <c r="BL45" s="60"/>
      <c r="BM45" s="60"/>
      <c r="BN45" s="60">
        <f>BD45+BI45</f>
        <v>-65.869999999995343</v>
      </c>
      <c r="BO45" s="60"/>
      <c r="BP45" s="60"/>
      <c r="BQ45" s="60"/>
      <c r="CA45" s="1" t="s">
        <v>22</v>
      </c>
    </row>
    <row r="46" spans="1:79" ht="31.5" customHeight="1">
      <c r="A46" s="33">
        <v>2</v>
      </c>
      <c r="B46" s="33"/>
      <c r="C46" s="86" t="s">
        <v>484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0">
        <v>0</v>
      </c>
      <c r="AB46" s="60"/>
      <c r="AC46" s="60"/>
      <c r="AD46" s="60"/>
      <c r="AE46" s="60"/>
      <c r="AF46" s="60">
        <v>231876</v>
      </c>
      <c r="AG46" s="60"/>
      <c r="AH46" s="60"/>
      <c r="AI46" s="60"/>
      <c r="AJ46" s="60"/>
      <c r="AK46" s="60">
        <f>AA46+AF46</f>
        <v>231876</v>
      </c>
      <c r="AL46" s="60"/>
      <c r="AM46" s="60"/>
      <c r="AN46" s="60"/>
      <c r="AO46" s="60"/>
      <c r="AP46" s="60">
        <v>0</v>
      </c>
      <c r="AQ46" s="60"/>
      <c r="AR46" s="60"/>
      <c r="AS46" s="60"/>
      <c r="AT46" s="60"/>
      <c r="AU46" s="60">
        <v>228337.4</v>
      </c>
      <c r="AV46" s="60"/>
      <c r="AW46" s="60"/>
      <c r="AX46" s="60"/>
      <c r="AY46" s="60"/>
      <c r="AZ46" s="60">
        <f>AP46+AU46</f>
        <v>228337.4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-3538.6000000000058</v>
      </c>
      <c r="BJ46" s="60"/>
      <c r="BK46" s="60"/>
      <c r="BL46" s="60"/>
      <c r="BM46" s="60"/>
      <c r="BN46" s="60">
        <f>BD46+BI46</f>
        <v>-3538.6000000000058</v>
      </c>
      <c r="BO46" s="60"/>
      <c r="BP46" s="60"/>
      <c r="BQ46" s="60"/>
    </row>
    <row r="47" spans="1:79" s="93" customFormat="1" ht="15.75">
      <c r="A47" s="89"/>
      <c r="B47" s="89"/>
      <c r="C47" s="90" t="s">
        <v>77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55">
        <v>0</v>
      </c>
      <c r="AB47" s="55"/>
      <c r="AC47" s="55"/>
      <c r="AD47" s="55"/>
      <c r="AE47" s="55"/>
      <c r="AF47" s="55">
        <v>314876</v>
      </c>
      <c r="AG47" s="55"/>
      <c r="AH47" s="55"/>
      <c r="AI47" s="55"/>
      <c r="AJ47" s="55"/>
      <c r="AK47" s="55">
        <f>AA47+AF47</f>
        <v>314876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311271.53000000003</v>
      </c>
      <c r="AV47" s="55"/>
      <c r="AW47" s="55"/>
      <c r="AX47" s="55"/>
      <c r="AY47" s="55"/>
      <c r="AZ47" s="55">
        <f>AP47+AU47</f>
        <v>311271.53000000003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-3604.4699999999721</v>
      </c>
      <c r="BJ47" s="55"/>
      <c r="BK47" s="55"/>
      <c r="BL47" s="55"/>
      <c r="BM47" s="55"/>
      <c r="BN47" s="55">
        <f>BD47+BI47</f>
        <v>-3604.4699999999721</v>
      </c>
      <c r="BO47" s="55"/>
      <c r="BP47" s="55"/>
      <c r="BQ47" s="55"/>
    </row>
    <row r="49" spans="1:79" ht="15.75" customHeight="1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" customHeight="1">
      <c r="A50" s="57" t="s">
        <v>144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28.5" customHeight="1">
      <c r="A51" s="33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27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49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0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2</v>
      </c>
      <c r="R52" s="33"/>
      <c r="S52" s="33"/>
      <c r="T52" s="33"/>
      <c r="U52" s="33"/>
      <c r="V52" s="33" t="s">
        <v>1</v>
      </c>
      <c r="W52" s="33"/>
      <c r="X52" s="33"/>
      <c r="Y52" s="33"/>
      <c r="Z52" s="33"/>
      <c r="AA52" s="33" t="s">
        <v>28</v>
      </c>
      <c r="AB52" s="33"/>
      <c r="AC52" s="33"/>
      <c r="AD52" s="33"/>
      <c r="AE52" s="33"/>
      <c r="AF52" s="33"/>
      <c r="AG52" s="33" t="s">
        <v>2</v>
      </c>
      <c r="AH52" s="33"/>
      <c r="AI52" s="33"/>
      <c r="AJ52" s="33"/>
      <c r="AK52" s="33"/>
      <c r="AL52" s="33" t="s">
        <v>1</v>
      </c>
      <c r="AM52" s="33"/>
      <c r="AN52" s="33"/>
      <c r="AO52" s="33"/>
      <c r="AP52" s="33"/>
      <c r="AQ52" s="33" t="s">
        <v>28</v>
      </c>
      <c r="AR52" s="33"/>
      <c r="AS52" s="33"/>
      <c r="AT52" s="33"/>
      <c r="AU52" s="33"/>
      <c r="AV52" s="33"/>
      <c r="AW52" s="42" t="s">
        <v>2</v>
      </c>
      <c r="AX52" s="43"/>
      <c r="AY52" s="43"/>
      <c r="AZ52" s="43"/>
      <c r="BA52" s="44"/>
      <c r="BB52" s="42" t="s">
        <v>1</v>
      </c>
      <c r="BC52" s="43"/>
      <c r="BD52" s="43"/>
      <c r="BE52" s="43"/>
      <c r="BF52" s="44"/>
      <c r="BG52" s="33" t="s">
        <v>28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56">
        <v>9</v>
      </c>
      <c r="BC53" s="56"/>
      <c r="BD53" s="56"/>
      <c r="BE53" s="56"/>
      <c r="BF53" s="56"/>
      <c r="BG53" s="56">
        <v>10</v>
      </c>
      <c r="BH53" s="56"/>
      <c r="BI53" s="56"/>
      <c r="BJ53" s="56"/>
      <c r="BK53" s="56"/>
      <c r="BL53" s="56"/>
      <c r="BM53" s="6"/>
      <c r="BN53" s="6"/>
      <c r="BO53" s="6"/>
      <c r="BP53" s="6"/>
      <c r="BQ53" s="6"/>
    </row>
    <row r="54" spans="1:79" ht="18" hidden="1" customHeight="1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1" t="s">
        <v>12</v>
      </c>
      <c r="R54" s="41"/>
      <c r="S54" s="41"/>
      <c r="T54" s="41"/>
      <c r="U54" s="41"/>
      <c r="V54" s="41" t="s">
        <v>11</v>
      </c>
      <c r="W54" s="41"/>
      <c r="X54" s="41"/>
      <c r="Y54" s="41"/>
      <c r="Z54" s="41"/>
      <c r="AA54" s="69" t="s">
        <v>18</v>
      </c>
      <c r="AB54" s="51"/>
      <c r="AC54" s="51"/>
      <c r="AD54" s="51"/>
      <c r="AE54" s="51"/>
      <c r="AF54" s="51"/>
      <c r="AG54" s="41" t="s">
        <v>13</v>
      </c>
      <c r="AH54" s="41"/>
      <c r="AI54" s="41"/>
      <c r="AJ54" s="41"/>
      <c r="AK54" s="41"/>
      <c r="AL54" s="41" t="s">
        <v>14</v>
      </c>
      <c r="AM54" s="41"/>
      <c r="AN54" s="41"/>
      <c r="AO54" s="41"/>
      <c r="AP54" s="41"/>
      <c r="AQ54" s="69" t="s">
        <v>18</v>
      </c>
      <c r="AR54" s="51"/>
      <c r="AS54" s="51"/>
      <c r="AT54" s="51"/>
      <c r="AU54" s="51"/>
      <c r="AV54" s="51"/>
      <c r="AW54" s="45" t="s">
        <v>19</v>
      </c>
      <c r="AX54" s="46"/>
      <c r="AY54" s="46"/>
      <c r="AZ54" s="46"/>
      <c r="BA54" s="47"/>
      <c r="BB54" s="45" t="s">
        <v>19</v>
      </c>
      <c r="BC54" s="46"/>
      <c r="BD54" s="46"/>
      <c r="BE54" s="46"/>
      <c r="BF54" s="47"/>
      <c r="BG54" s="51" t="s">
        <v>18</v>
      </c>
      <c r="BH54" s="51"/>
      <c r="BI54" s="51"/>
      <c r="BJ54" s="51"/>
      <c r="BK54" s="51"/>
      <c r="BL54" s="51"/>
      <c r="BM54" s="7"/>
      <c r="BN54" s="7"/>
      <c r="BO54" s="7"/>
      <c r="BP54" s="7"/>
      <c r="BQ54" s="7"/>
      <c r="CA54" s="1" t="s">
        <v>23</v>
      </c>
    </row>
    <row r="55" spans="1:79" ht="47.25" customHeight="1">
      <c r="A55" s="95" t="s">
        <v>166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61">
        <v>0</v>
      </c>
      <c r="R55" s="61"/>
      <c r="S55" s="61"/>
      <c r="T55" s="61"/>
      <c r="U55" s="61"/>
      <c r="V55" s="61">
        <v>314876</v>
      </c>
      <c r="W55" s="61"/>
      <c r="X55" s="61"/>
      <c r="Y55" s="61"/>
      <c r="Z55" s="61"/>
      <c r="AA55" s="61">
        <f>Q55+V55</f>
        <v>314876</v>
      </c>
      <c r="AB55" s="61"/>
      <c r="AC55" s="61"/>
      <c r="AD55" s="61"/>
      <c r="AE55" s="61"/>
      <c r="AF55" s="61"/>
      <c r="AG55" s="61">
        <v>0</v>
      </c>
      <c r="AH55" s="61"/>
      <c r="AI55" s="61"/>
      <c r="AJ55" s="61"/>
      <c r="AK55" s="61"/>
      <c r="AL55" s="61">
        <v>311271.53000000003</v>
      </c>
      <c r="AM55" s="61"/>
      <c r="AN55" s="61"/>
      <c r="AO55" s="61"/>
      <c r="AP55" s="61"/>
      <c r="AQ55" s="61">
        <f>AG55+AL55</f>
        <v>311271.53000000003</v>
      </c>
      <c r="AR55" s="61"/>
      <c r="AS55" s="61"/>
      <c r="AT55" s="61"/>
      <c r="AU55" s="61"/>
      <c r="AV55" s="61"/>
      <c r="AW55" s="61">
        <f>AG55-Q55</f>
        <v>0</v>
      </c>
      <c r="AX55" s="61"/>
      <c r="AY55" s="61"/>
      <c r="AZ55" s="61"/>
      <c r="BA55" s="61"/>
      <c r="BB55" s="70">
        <f>AL55-V55</f>
        <v>-3604.4699999999721</v>
      </c>
      <c r="BC55" s="70"/>
      <c r="BD55" s="70"/>
      <c r="BE55" s="70"/>
      <c r="BF55" s="70"/>
      <c r="BG55" s="70">
        <f>AW55+BB55</f>
        <v>-3604.4699999999721</v>
      </c>
      <c r="BH55" s="70"/>
      <c r="BI55" s="70"/>
      <c r="BJ55" s="70"/>
      <c r="BK55" s="70"/>
      <c r="BL55" s="70"/>
      <c r="BM55" s="8"/>
      <c r="BN55" s="8"/>
      <c r="BO55" s="8"/>
      <c r="BP55" s="8"/>
      <c r="BQ55" s="8"/>
      <c r="CA55" s="1" t="s">
        <v>24</v>
      </c>
    </row>
    <row r="56" spans="1:79" s="93" customFormat="1" ht="15.75">
      <c r="A56" s="98" t="s">
        <v>79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62">
        <v>0</v>
      </c>
      <c r="R56" s="62"/>
      <c r="S56" s="62"/>
      <c r="T56" s="62"/>
      <c r="U56" s="62"/>
      <c r="V56" s="62">
        <v>314876</v>
      </c>
      <c r="W56" s="62"/>
      <c r="X56" s="62"/>
      <c r="Y56" s="62"/>
      <c r="Z56" s="62"/>
      <c r="AA56" s="62">
        <f>Q56+V56</f>
        <v>314876</v>
      </c>
      <c r="AB56" s="62"/>
      <c r="AC56" s="62"/>
      <c r="AD56" s="62"/>
      <c r="AE56" s="62"/>
      <c r="AF56" s="62"/>
      <c r="AG56" s="62">
        <v>0</v>
      </c>
      <c r="AH56" s="62"/>
      <c r="AI56" s="62"/>
      <c r="AJ56" s="62"/>
      <c r="AK56" s="62"/>
      <c r="AL56" s="62">
        <v>311271.53000000003</v>
      </c>
      <c r="AM56" s="62"/>
      <c r="AN56" s="62"/>
      <c r="AO56" s="62"/>
      <c r="AP56" s="62"/>
      <c r="AQ56" s="62">
        <f>AG56+AL56</f>
        <v>311271.53000000003</v>
      </c>
      <c r="AR56" s="62"/>
      <c r="AS56" s="62"/>
      <c r="AT56" s="62"/>
      <c r="AU56" s="62"/>
      <c r="AV56" s="62"/>
      <c r="AW56" s="62">
        <f>AG56-Q56</f>
        <v>0</v>
      </c>
      <c r="AX56" s="62"/>
      <c r="AY56" s="62"/>
      <c r="AZ56" s="62"/>
      <c r="BA56" s="62"/>
      <c r="BB56" s="101">
        <f>AL56-V56</f>
        <v>-3604.4699999999721</v>
      </c>
      <c r="BC56" s="101"/>
      <c r="BD56" s="101"/>
      <c r="BE56" s="101"/>
      <c r="BF56" s="101"/>
      <c r="BG56" s="101">
        <f>AW56+BB56</f>
        <v>-3604.4699999999721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79" ht="15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60" spans="1:79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33" t="s">
        <v>27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50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1" t="s">
        <v>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79"/>
      <c r="B61" s="80"/>
      <c r="C61" s="79"/>
      <c r="D61" s="74"/>
      <c r="E61" s="74"/>
      <c r="F61" s="74"/>
      <c r="G61" s="74"/>
      <c r="H61" s="74"/>
      <c r="I61" s="80"/>
      <c r="J61" s="79"/>
      <c r="K61" s="74"/>
      <c r="L61" s="74"/>
      <c r="M61" s="74"/>
      <c r="N61" s="80"/>
      <c r="O61" s="79"/>
      <c r="P61" s="74"/>
      <c r="Q61" s="74"/>
      <c r="R61" s="74"/>
      <c r="S61" s="74"/>
      <c r="T61" s="74"/>
      <c r="U61" s="74"/>
      <c r="V61" s="74"/>
      <c r="W61" s="74"/>
      <c r="X61" s="80"/>
      <c r="Y61" s="42" t="s">
        <v>2</v>
      </c>
      <c r="Z61" s="43"/>
      <c r="AA61" s="43"/>
      <c r="AB61" s="43"/>
      <c r="AC61" s="44"/>
      <c r="AD61" s="42" t="s">
        <v>1</v>
      </c>
      <c r="AE61" s="43"/>
      <c r="AF61" s="43"/>
      <c r="AG61" s="43"/>
      <c r="AH61" s="44"/>
      <c r="AI61" s="33" t="s">
        <v>28</v>
      </c>
      <c r="AJ61" s="33"/>
      <c r="AK61" s="33"/>
      <c r="AL61" s="33"/>
      <c r="AM61" s="33"/>
      <c r="AN61" s="33" t="s">
        <v>2</v>
      </c>
      <c r="AO61" s="33"/>
      <c r="AP61" s="33"/>
      <c r="AQ61" s="33"/>
      <c r="AR61" s="33"/>
      <c r="AS61" s="33" t="s">
        <v>1</v>
      </c>
      <c r="AT61" s="33"/>
      <c r="AU61" s="33"/>
      <c r="AV61" s="33"/>
      <c r="AW61" s="33"/>
      <c r="AX61" s="33" t="s">
        <v>28</v>
      </c>
      <c r="AY61" s="33"/>
      <c r="AZ61" s="33"/>
      <c r="BA61" s="33"/>
      <c r="BB61" s="33"/>
      <c r="BC61" s="33" t="s">
        <v>2</v>
      </c>
      <c r="BD61" s="33"/>
      <c r="BE61" s="33"/>
      <c r="BF61" s="33"/>
      <c r="BG61" s="33"/>
      <c r="BH61" s="33" t="s">
        <v>1</v>
      </c>
      <c r="BI61" s="33"/>
      <c r="BJ61" s="33"/>
      <c r="BK61" s="33"/>
      <c r="BL61" s="33"/>
      <c r="BM61" s="33" t="s">
        <v>28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42">
        <v>8</v>
      </c>
      <c r="AO62" s="43"/>
      <c r="AP62" s="43"/>
      <c r="AQ62" s="43"/>
      <c r="AR62" s="44"/>
      <c r="AS62" s="42">
        <v>9</v>
      </c>
      <c r="AT62" s="43"/>
      <c r="AU62" s="43"/>
      <c r="AV62" s="43"/>
      <c r="AW62" s="44"/>
      <c r="AX62" s="42">
        <v>10</v>
      </c>
      <c r="AY62" s="43"/>
      <c r="AZ62" s="43"/>
      <c r="BA62" s="43"/>
      <c r="BB62" s="44"/>
      <c r="BC62" s="42">
        <v>11</v>
      </c>
      <c r="BD62" s="43"/>
      <c r="BE62" s="43"/>
      <c r="BF62" s="43"/>
      <c r="BG62" s="44"/>
      <c r="BH62" s="42">
        <v>12</v>
      </c>
      <c r="BI62" s="43"/>
      <c r="BJ62" s="43"/>
      <c r="BK62" s="43"/>
      <c r="BL62" s="44"/>
      <c r="BM62" s="42">
        <v>13</v>
      </c>
      <c r="BN62" s="43"/>
      <c r="BO62" s="43"/>
      <c r="BP62" s="43"/>
      <c r="BQ62" s="4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67" t="s">
        <v>39</v>
      </c>
      <c r="B63" s="67"/>
      <c r="C63" s="64" t="s">
        <v>16</v>
      </c>
      <c r="D63" s="65"/>
      <c r="E63" s="65"/>
      <c r="F63" s="65"/>
      <c r="G63" s="65"/>
      <c r="H63" s="65"/>
      <c r="I63" s="66"/>
      <c r="J63" s="67" t="s">
        <v>17</v>
      </c>
      <c r="K63" s="67"/>
      <c r="L63" s="67"/>
      <c r="M63" s="67"/>
      <c r="N63" s="67"/>
      <c r="O63" s="68" t="s">
        <v>40</v>
      </c>
      <c r="P63" s="68"/>
      <c r="Q63" s="68"/>
      <c r="R63" s="68"/>
      <c r="S63" s="68"/>
      <c r="T63" s="68"/>
      <c r="U63" s="68"/>
      <c r="V63" s="68"/>
      <c r="W63" s="68"/>
      <c r="X63" s="64"/>
      <c r="Y63" s="41" t="s">
        <v>12</v>
      </c>
      <c r="Z63" s="41"/>
      <c r="AA63" s="41"/>
      <c r="AB63" s="41"/>
      <c r="AC63" s="41"/>
      <c r="AD63" s="41" t="s">
        <v>32</v>
      </c>
      <c r="AE63" s="41"/>
      <c r="AF63" s="41"/>
      <c r="AG63" s="41"/>
      <c r="AH63" s="41"/>
      <c r="AI63" s="41" t="s">
        <v>18</v>
      </c>
      <c r="AJ63" s="41"/>
      <c r="AK63" s="41"/>
      <c r="AL63" s="41"/>
      <c r="AM63" s="41"/>
      <c r="AN63" s="41" t="s">
        <v>33</v>
      </c>
      <c r="AO63" s="41"/>
      <c r="AP63" s="41"/>
      <c r="AQ63" s="41"/>
      <c r="AR63" s="41"/>
      <c r="AS63" s="41" t="s">
        <v>13</v>
      </c>
      <c r="AT63" s="41"/>
      <c r="AU63" s="41"/>
      <c r="AV63" s="41"/>
      <c r="AW63" s="41"/>
      <c r="AX63" s="41" t="s">
        <v>18</v>
      </c>
      <c r="AY63" s="41"/>
      <c r="AZ63" s="41"/>
      <c r="BA63" s="41"/>
      <c r="BB63" s="41"/>
      <c r="BC63" s="41" t="s">
        <v>35</v>
      </c>
      <c r="BD63" s="41"/>
      <c r="BE63" s="41"/>
      <c r="BF63" s="41"/>
      <c r="BG63" s="41"/>
      <c r="BH63" s="41" t="s">
        <v>35</v>
      </c>
      <c r="BI63" s="41"/>
      <c r="BJ63" s="41"/>
      <c r="BK63" s="41"/>
      <c r="BL63" s="41"/>
      <c r="BM63" s="50" t="s">
        <v>18</v>
      </c>
      <c r="BN63" s="50"/>
      <c r="BO63" s="50"/>
      <c r="BP63" s="50"/>
      <c r="BQ63" s="5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3" customFormat="1" ht="15.75">
      <c r="A64" s="89">
        <v>0</v>
      </c>
      <c r="B64" s="89"/>
      <c r="C64" s="103" t="s">
        <v>80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3" t="s">
        <v>26</v>
      </c>
    </row>
    <row r="65" spans="1:78" ht="25.5" customHeight="1">
      <c r="A65" s="33">
        <v>1</v>
      </c>
      <c r="B65" s="33"/>
      <c r="C65" s="111" t="s">
        <v>485</v>
      </c>
      <c r="D65" s="112"/>
      <c r="E65" s="112"/>
      <c r="F65" s="112"/>
      <c r="G65" s="112"/>
      <c r="H65" s="112"/>
      <c r="I65" s="113"/>
      <c r="J65" s="63" t="s">
        <v>86</v>
      </c>
      <c r="K65" s="63"/>
      <c r="L65" s="63"/>
      <c r="M65" s="63"/>
      <c r="N65" s="63"/>
      <c r="O65" s="63" t="s">
        <v>111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0</v>
      </c>
      <c r="Z65" s="114"/>
      <c r="AA65" s="114"/>
      <c r="AB65" s="114"/>
      <c r="AC65" s="114"/>
      <c r="AD65" s="114">
        <v>83</v>
      </c>
      <c r="AE65" s="114"/>
      <c r="AF65" s="114"/>
      <c r="AG65" s="114"/>
      <c r="AH65" s="114"/>
      <c r="AI65" s="114">
        <f>Y65+AD65</f>
        <v>83</v>
      </c>
      <c r="AJ65" s="114"/>
      <c r="AK65" s="114"/>
      <c r="AL65" s="114"/>
      <c r="AM65" s="114"/>
      <c r="AN65" s="114">
        <v>0</v>
      </c>
      <c r="AO65" s="114"/>
      <c r="AP65" s="114"/>
      <c r="AQ65" s="114"/>
      <c r="AR65" s="114"/>
      <c r="AS65" s="114">
        <v>82.9</v>
      </c>
      <c r="AT65" s="114"/>
      <c r="AU65" s="114"/>
      <c r="AV65" s="114"/>
      <c r="AW65" s="114"/>
      <c r="AX65" s="115">
        <f>AN65+AS65</f>
        <v>82.9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-9.9999999999994316E-2</v>
      </c>
      <c r="BI65" s="115"/>
      <c r="BJ65" s="115"/>
      <c r="BK65" s="115"/>
      <c r="BL65" s="115"/>
      <c r="BM65" s="115">
        <f>BC65+BH65</f>
        <v>-9.9999999999994316E-2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33">
        <v>2</v>
      </c>
      <c r="B66" s="33"/>
      <c r="C66" s="111" t="s">
        <v>486</v>
      </c>
      <c r="D66" s="87"/>
      <c r="E66" s="87"/>
      <c r="F66" s="87"/>
      <c r="G66" s="87"/>
      <c r="H66" s="87"/>
      <c r="I66" s="88"/>
      <c r="J66" s="63" t="s">
        <v>86</v>
      </c>
      <c r="K66" s="63"/>
      <c r="L66" s="63"/>
      <c r="M66" s="63"/>
      <c r="N66" s="63"/>
      <c r="O66" s="63" t="s">
        <v>111</v>
      </c>
      <c r="P66" s="63"/>
      <c r="Q66" s="63"/>
      <c r="R66" s="63"/>
      <c r="S66" s="63"/>
      <c r="T66" s="63"/>
      <c r="U66" s="63"/>
      <c r="V66" s="63"/>
      <c r="W66" s="63"/>
      <c r="X66" s="63"/>
      <c r="Y66" s="114">
        <v>0</v>
      </c>
      <c r="Z66" s="114"/>
      <c r="AA66" s="114"/>
      <c r="AB66" s="114"/>
      <c r="AC66" s="114"/>
      <c r="AD66" s="114">
        <v>231.9</v>
      </c>
      <c r="AE66" s="114"/>
      <c r="AF66" s="114"/>
      <c r="AG66" s="114"/>
      <c r="AH66" s="114"/>
      <c r="AI66" s="114">
        <f>Y66+AD66</f>
        <v>231.9</v>
      </c>
      <c r="AJ66" s="114"/>
      <c r="AK66" s="114"/>
      <c r="AL66" s="114"/>
      <c r="AM66" s="114"/>
      <c r="AN66" s="114">
        <v>0</v>
      </c>
      <c r="AO66" s="114"/>
      <c r="AP66" s="114"/>
      <c r="AQ66" s="114"/>
      <c r="AR66" s="114"/>
      <c r="AS66" s="114">
        <v>228.3</v>
      </c>
      <c r="AT66" s="114"/>
      <c r="AU66" s="114"/>
      <c r="AV66" s="114"/>
      <c r="AW66" s="114"/>
      <c r="AX66" s="115">
        <f>AN66+AS66</f>
        <v>228.3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-3.5999999999999943</v>
      </c>
      <c r="BI66" s="115"/>
      <c r="BJ66" s="115"/>
      <c r="BK66" s="115"/>
      <c r="BL66" s="115"/>
      <c r="BM66" s="115">
        <f>BC66+BH66</f>
        <v>-3.5999999999999943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3" customFormat="1" ht="15.75">
      <c r="A67" s="89">
        <v>0</v>
      </c>
      <c r="B67" s="89"/>
      <c r="C67" s="108" t="s">
        <v>99</v>
      </c>
      <c r="D67" s="91"/>
      <c r="E67" s="91"/>
      <c r="F67" s="91"/>
      <c r="G67" s="91"/>
      <c r="H67" s="91"/>
      <c r="I67" s="92"/>
      <c r="J67" s="103" t="s">
        <v>81</v>
      </c>
      <c r="K67" s="103"/>
      <c r="L67" s="103"/>
      <c r="M67" s="103"/>
      <c r="N67" s="103"/>
      <c r="O67" s="103" t="s">
        <v>81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38.25" customHeight="1">
      <c r="A68" s="33">
        <v>1</v>
      </c>
      <c r="B68" s="33"/>
      <c r="C68" s="111" t="s">
        <v>487</v>
      </c>
      <c r="D68" s="87"/>
      <c r="E68" s="87"/>
      <c r="F68" s="87"/>
      <c r="G68" s="87"/>
      <c r="H68" s="87"/>
      <c r="I68" s="88"/>
      <c r="J68" s="63" t="s">
        <v>83</v>
      </c>
      <c r="K68" s="63"/>
      <c r="L68" s="63"/>
      <c r="M68" s="63"/>
      <c r="N68" s="63"/>
      <c r="O68" s="111" t="s">
        <v>365</v>
      </c>
      <c r="P68" s="112"/>
      <c r="Q68" s="112"/>
      <c r="R68" s="112"/>
      <c r="S68" s="112"/>
      <c r="T68" s="112"/>
      <c r="U68" s="112"/>
      <c r="V68" s="112"/>
      <c r="W68" s="112"/>
      <c r="X68" s="113"/>
      <c r="Y68" s="114">
        <v>0</v>
      </c>
      <c r="Z68" s="114"/>
      <c r="AA68" s="114"/>
      <c r="AB68" s="114"/>
      <c r="AC68" s="114"/>
      <c r="AD68" s="114">
        <v>3</v>
      </c>
      <c r="AE68" s="114"/>
      <c r="AF68" s="114"/>
      <c r="AG68" s="114"/>
      <c r="AH68" s="114"/>
      <c r="AI68" s="114">
        <f>Y68+AD68</f>
        <v>3</v>
      </c>
      <c r="AJ68" s="114"/>
      <c r="AK68" s="114"/>
      <c r="AL68" s="114"/>
      <c r="AM68" s="114"/>
      <c r="AN68" s="114">
        <v>0</v>
      </c>
      <c r="AO68" s="114"/>
      <c r="AP68" s="114"/>
      <c r="AQ68" s="114"/>
      <c r="AR68" s="114"/>
      <c r="AS68" s="114">
        <v>3</v>
      </c>
      <c r="AT68" s="114"/>
      <c r="AU68" s="114"/>
      <c r="AV68" s="114"/>
      <c r="AW68" s="114"/>
      <c r="AX68" s="115">
        <f>AN68+AS68</f>
        <v>3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33">
        <v>2</v>
      </c>
      <c r="B69" s="33"/>
      <c r="C69" s="111" t="s">
        <v>488</v>
      </c>
      <c r="D69" s="87"/>
      <c r="E69" s="87"/>
      <c r="F69" s="87"/>
      <c r="G69" s="87"/>
      <c r="H69" s="87"/>
      <c r="I69" s="88"/>
      <c r="J69" s="63" t="s">
        <v>83</v>
      </c>
      <c r="K69" s="63"/>
      <c r="L69" s="63"/>
      <c r="M69" s="63"/>
      <c r="N69" s="63"/>
      <c r="O69" s="111" t="s">
        <v>365</v>
      </c>
      <c r="P69" s="87"/>
      <c r="Q69" s="87"/>
      <c r="R69" s="87"/>
      <c r="S69" s="87"/>
      <c r="T69" s="87"/>
      <c r="U69" s="87"/>
      <c r="V69" s="87"/>
      <c r="W69" s="87"/>
      <c r="X69" s="88"/>
      <c r="Y69" s="114">
        <v>0</v>
      </c>
      <c r="Z69" s="114"/>
      <c r="AA69" s="114"/>
      <c r="AB69" s="114"/>
      <c r="AC69" s="114"/>
      <c r="AD69" s="114">
        <v>2</v>
      </c>
      <c r="AE69" s="114"/>
      <c r="AF69" s="114"/>
      <c r="AG69" s="114"/>
      <c r="AH69" s="114"/>
      <c r="AI69" s="114">
        <f>Y69+AD69</f>
        <v>2</v>
      </c>
      <c r="AJ69" s="114"/>
      <c r="AK69" s="114"/>
      <c r="AL69" s="114"/>
      <c r="AM69" s="114"/>
      <c r="AN69" s="114">
        <v>0</v>
      </c>
      <c r="AO69" s="114"/>
      <c r="AP69" s="114"/>
      <c r="AQ69" s="114"/>
      <c r="AR69" s="114"/>
      <c r="AS69" s="114">
        <v>2</v>
      </c>
      <c r="AT69" s="114"/>
      <c r="AU69" s="114"/>
      <c r="AV69" s="114"/>
      <c r="AW69" s="114"/>
      <c r="AX69" s="115">
        <f>AN69+AS69</f>
        <v>2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3" customFormat="1" ht="15.75">
      <c r="A70" s="89">
        <v>0</v>
      </c>
      <c r="B70" s="89"/>
      <c r="C70" s="108" t="s">
        <v>114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8" t="s">
        <v>81</v>
      </c>
      <c r="P70" s="91"/>
      <c r="Q70" s="91"/>
      <c r="R70" s="91"/>
      <c r="S70" s="91"/>
      <c r="T70" s="91"/>
      <c r="U70" s="91"/>
      <c r="V70" s="91"/>
      <c r="W70" s="91"/>
      <c r="X70" s="92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38.25" customHeight="1">
      <c r="A71" s="33">
        <v>1</v>
      </c>
      <c r="B71" s="33"/>
      <c r="C71" s="111" t="s">
        <v>489</v>
      </c>
      <c r="D71" s="87"/>
      <c r="E71" s="87"/>
      <c r="F71" s="87"/>
      <c r="G71" s="87"/>
      <c r="H71" s="87"/>
      <c r="I71" s="88"/>
      <c r="J71" s="63" t="s">
        <v>86</v>
      </c>
      <c r="K71" s="63"/>
      <c r="L71" s="63"/>
      <c r="M71" s="63"/>
      <c r="N71" s="63"/>
      <c r="O71" s="111" t="s">
        <v>121</v>
      </c>
      <c r="P71" s="87"/>
      <c r="Q71" s="87"/>
      <c r="R71" s="87"/>
      <c r="S71" s="87"/>
      <c r="T71" s="87"/>
      <c r="U71" s="87"/>
      <c r="V71" s="87"/>
      <c r="W71" s="87"/>
      <c r="X71" s="88"/>
      <c r="Y71" s="114">
        <v>0</v>
      </c>
      <c r="Z71" s="114"/>
      <c r="AA71" s="114"/>
      <c r="AB71" s="114"/>
      <c r="AC71" s="114"/>
      <c r="AD71" s="114">
        <v>27.67</v>
      </c>
      <c r="AE71" s="114"/>
      <c r="AF71" s="114"/>
      <c r="AG71" s="114"/>
      <c r="AH71" s="114"/>
      <c r="AI71" s="114">
        <f>Y71+AD71</f>
        <v>27.67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27.63</v>
      </c>
      <c r="AT71" s="114"/>
      <c r="AU71" s="114"/>
      <c r="AV71" s="114"/>
      <c r="AW71" s="114"/>
      <c r="AX71" s="115">
        <f>AN71+AS71</f>
        <v>27.63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-4.00000000000027E-2</v>
      </c>
      <c r="BI71" s="115"/>
      <c r="BJ71" s="115"/>
      <c r="BK71" s="115"/>
      <c r="BL71" s="115"/>
      <c r="BM71" s="115">
        <f>BC71+BH71</f>
        <v>-4.00000000000027E-2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>
      <c r="A72" s="33">
        <v>2</v>
      </c>
      <c r="B72" s="33"/>
      <c r="C72" s="111" t="s">
        <v>490</v>
      </c>
      <c r="D72" s="87"/>
      <c r="E72" s="87"/>
      <c r="F72" s="87"/>
      <c r="G72" s="87"/>
      <c r="H72" s="87"/>
      <c r="I72" s="88"/>
      <c r="J72" s="63" t="s">
        <v>86</v>
      </c>
      <c r="K72" s="63"/>
      <c r="L72" s="63"/>
      <c r="M72" s="63"/>
      <c r="N72" s="63"/>
      <c r="O72" s="111" t="s">
        <v>121</v>
      </c>
      <c r="P72" s="87"/>
      <c r="Q72" s="87"/>
      <c r="R72" s="87"/>
      <c r="S72" s="87"/>
      <c r="T72" s="87"/>
      <c r="U72" s="87"/>
      <c r="V72" s="87"/>
      <c r="W72" s="87"/>
      <c r="X72" s="88"/>
      <c r="Y72" s="114">
        <v>0</v>
      </c>
      <c r="Z72" s="114"/>
      <c r="AA72" s="114"/>
      <c r="AB72" s="114"/>
      <c r="AC72" s="114"/>
      <c r="AD72" s="114">
        <v>115.95</v>
      </c>
      <c r="AE72" s="114"/>
      <c r="AF72" s="114"/>
      <c r="AG72" s="114"/>
      <c r="AH72" s="114"/>
      <c r="AI72" s="114">
        <f>Y72+AD72</f>
        <v>115.95</v>
      </c>
      <c r="AJ72" s="114"/>
      <c r="AK72" s="114"/>
      <c r="AL72" s="114"/>
      <c r="AM72" s="114"/>
      <c r="AN72" s="114">
        <v>0</v>
      </c>
      <c r="AO72" s="114"/>
      <c r="AP72" s="114"/>
      <c r="AQ72" s="114"/>
      <c r="AR72" s="114"/>
      <c r="AS72" s="114">
        <v>114.15</v>
      </c>
      <c r="AT72" s="114"/>
      <c r="AU72" s="114"/>
      <c r="AV72" s="114"/>
      <c r="AW72" s="114"/>
      <c r="AX72" s="115">
        <f>AN72+AS72</f>
        <v>114.15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-1.7999999999999972</v>
      </c>
      <c r="BI72" s="115"/>
      <c r="BJ72" s="115"/>
      <c r="BK72" s="115"/>
      <c r="BL72" s="115"/>
      <c r="BM72" s="115">
        <f>BC72+BH72</f>
        <v>-1.7999999999999972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3" customFormat="1" ht="15.75">
      <c r="A73" s="89">
        <v>0</v>
      </c>
      <c r="B73" s="89"/>
      <c r="C73" s="108" t="s">
        <v>130</v>
      </c>
      <c r="D73" s="91"/>
      <c r="E73" s="91"/>
      <c r="F73" s="91"/>
      <c r="G73" s="91"/>
      <c r="H73" s="91"/>
      <c r="I73" s="92"/>
      <c r="J73" s="103" t="s">
        <v>81</v>
      </c>
      <c r="K73" s="103"/>
      <c r="L73" s="103"/>
      <c r="M73" s="103"/>
      <c r="N73" s="103"/>
      <c r="O73" s="108" t="s">
        <v>81</v>
      </c>
      <c r="P73" s="91"/>
      <c r="Q73" s="91"/>
      <c r="R73" s="91"/>
      <c r="S73" s="91"/>
      <c r="T73" s="91"/>
      <c r="U73" s="91"/>
      <c r="V73" s="91"/>
      <c r="W73" s="91"/>
      <c r="X73" s="92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78" ht="25.5" customHeight="1">
      <c r="A74" s="33">
        <v>1</v>
      </c>
      <c r="B74" s="33"/>
      <c r="C74" s="111" t="s">
        <v>491</v>
      </c>
      <c r="D74" s="87"/>
      <c r="E74" s="87"/>
      <c r="F74" s="87"/>
      <c r="G74" s="87"/>
      <c r="H74" s="87"/>
      <c r="I74" s="88"/>
      <c r="J74" s="63" t="s">
        <v>191</v>
      </c>
      <c r="K74" s="63"/>
      <c r="L74" s="63"/>
      <c r="M74" s="63"/>
      <c r="N74" s="63"/>
      <c r="O74" s="111" t="s">
        <v>121</v>
      </c>
      <c r="P74" s="87"/>
      <c r="Q74" s="87"/>
      <c r="R74" s="87"/>
      <c r="S74" s="87"/>
      <c r="T74" s="87"/>
      <c r="U74" s="87"/>
      <c r="V74" s="87"/>
      <c r="W74" s="87"/>
      <c r="X74" s="88"/>
      <c r="Y74" s="114">
        <v>0</v>
      </c>
      <c r="Z74" s="114"/>
      <c r="AA74" s="114"/>
      <c r="AB74" s="114"/>
      <c r="AC74" s="114"/>
      <c r="AD74" s="114">
        <v>100</v>
      </c>
      <c r="AE74" s="114"/>
      <c r="AF74" s="114"/>
      <c r="AG74" s="114"/>
      <c r="AH74" s="114"/>
      <c r="AI74" s="114">
        <f>Y74+AD74</f>
        <v>100</v>
      </c>
      <c r="AJ74" s="114"/>
      <c r="AK74" s="114"/>
      <c r="AL74" s="114"/>
      <c r="AM74" s="114"/>
      <c r="AN74" s="114">
        <v>0</v>
      </c>
      <c r="AO74" s="114"/>
      <c r="AP74" s="114"/>
      <c r="AQ74" s="114"/>
      <c r="AR74" s="114"/>
      <c r="AS74" s="114">
        <v>100</v>
      </c>
      <c r="AT74" s="114"/>
      <c r="AU74" s="114"/>
      <c r="AV74" s="114"/>
      <c r="AW74" s="114"/>
      <c r="AX74" s="115">
        <f>AN74+AS74</f>
        <v>100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>
      <c r="A75" s="33">
        <v>2</v>
      </c>
      <c r="B75" s="33"/>
      <c r="C75" s="111" t="s">
        <v>492</v>
      </c>
      <c r="D75" s="87"/>
      <c r="E75" s="87"/>
      <c r="F75" s="87"/>
      <c r="G75" s="87"/>
      <c r="H75" s="87"/>
      <c r="I75" s="88"/>
      <c r="J75" s="63" t="s">
        <v>191</v>
      </c>
      <c r="K75" s="63"/>
      <c r="L75" s="63"/>
      <c r="M75" s="63"/>
      <c r="N75" s="63"/>
      <c r="O75" s="111" t="s">
        <v>121</v>
      </c>
      <c r="P75" s="87"/>
      <c r="Q75" s="87"/>
      <c r="R75" s="87"/>
      <c r="S75" s="87"/>
      <c r="T75" s="87"/>
      <c r="U75" s="87"/>
      <c r="V75" s="87"/>
      <c r="W75" s="87"/>
      <c r="X75" s="88"/>
      <c r="Y75" s="114">
        <v>0</v>
      </c>
      <c r="Z75" s="114"/>
      <c r="AA75" s="114"/>
      <c r="AB75" s="114"/>
      <c r="AC75" s="114"/>
      <c r="AD75" s="114">
        <v>100</v>
      </c>
      <c r="AE75" s="114"/>
      <c r="AF75" s="114"/>
      <c r="AG75" s="114"/>
      <c r="AH75" s="114"/>
      <c r="AI75" s="114">
        <f>Y75+AD75</f>
        <v>100</v>
      </c>
      <c r="AJ75" s="114"/>
      <c r="AK75" s="114"/>
      <c r="AL75" s="114"/>
      <c r="AM75" s="114"/>
      <c r="AN75" s="114">
        <v>0</v>
      </c>
      <c r="AO75" s="114"/>
      <c r="AP75" s="114"/>
      <c r="AQ75" s="114"/>
      <c r="AR75" s="114"/>
      <c r="AS75" s="114">
        <v>100</v>
      </c>
      <c r="AT75" s="114"/>
      <c r="AU75" s="114"/>
      <c r="AV75" s="114"/>
      <c r="AW75" s="114"/>
      <c r="AX75" s="115">
        <f>AN75+AS75</f>
        <v>100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0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5" customHeight="1">
      <c r="A77" s="35" t="s">
        <v>579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8" spans="1:78" ht="15.9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pans="1:78" ht="15.9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15.9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119" t="s">
        <v>140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20" t="s">
        <v>141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</row>
    <row r="82" spans="1:60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  <row r="85" spans="1:60" ht="15.95" customHeight="1">
      <c r="A85" s="119" t="s">
        <v>577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3"/>
      <c r="AO85" s="3"/>
      <c r="AP85" s="120" t="s">
        <v>578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</row>
    <row r="86" spans="1:60">
      <c r="W86" s="72" t="s">
        <v>9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4"/>
      <c r="AO86" s="4"/>
      <c r="AP86" s="72" t="s">
        <v>10</v>
      </c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</row>
  </sheetData>
  <mergeCells count="388"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W86:AM86"/>
    <mergeCell ref="AP86:BH86"/>
    <mergeCell ref="A37:F37"/>
    <mergeCell ref="G37:BL37"/>
    <mergeCell ref="A46:B46"/>
    <mergeCell ref="C46:Z4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4:BB64"/>
    <mergeCell ref="BC64:BG64"/>
    <mergeCell ref="BH64:BL64"/>
    <mergeCell ref="BM64:BQ64"/>
    <mergeCell ref="A77:BL77"/>
    <mergeCell ref="A78:BL78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:C75">
    <cfRule type="cellIs" dxfId="13" priority="2" stopIfTrue="1" operator="equal">
      <formula>$C63</formula>
    </cfRule>
  </conditionalFormatting>
  <conditionalFormatting sqref="A64:B75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" zoomScaleNormal="100" workbookViewId="0">
      <selection activeCell="A71" sqref="A71:IV71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504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506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497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505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498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498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499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15.75" customHeight="1">
      <c r="A44" s="33">
        <v>1</v>
      </c>
      <c r="B44" s="33"/>
      <c r="C44" s="86" t="s">
        <v>498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164166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164166</v>
      </c>
      <c r="AL44" s="60"/>
      <c r="AM44" s="60"/>
      <c r="AN44" s="60"/>
      <c r="AO44" s="60"/>
      <c r="AP44" s="60">
        <v>164166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164166</v>
      </c>
      <c r="BA44" s="60"/>
      <c r="BB44" s="60"/>
      <c r="BC44" s="60"/>
      <c r="BD44" s="60">
        <f>AP44-AA44</f>
        <v>0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0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v>164166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164166</v>
      </c>
      <c r="AL45" s="55"/>
      <c r="AM45" s="55"/>
      <c r="AN45" s="55"/>
      <c r="AO45" s="55"/>
      <c r="AP45" s="55">
        <f>AP44</f>
        <v>164166</v>
      </c>
      <c r="AQ45" s="55"/>
      <c r="AR45" s="55"/>
      <c r="AS45" s="55"/>
      <c r="AT45" s="55"/>
      <c r="AU45" s="55">
        <f>AU44</f>
        <v>0</v>
      </c>
      <c r="AV45" s="55"/>
      <c r="AW45" s="55"/>
      <c r="AX45" s="55"/>
      <c r="AY45" s="55"/>
      <c r="AZ45" s="55">
        <f>AP45+AU45</f>
        <v>164166</v>
      </c>
      <c r="BA45" s="55"/>
      <c r="BB45" s="55"/>
      <c r="BC45" s="55"/>
      <c r="BD45" s="55">
        <f>AP45-AA45</f>
        <v>0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0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ht="47.25" customHeight="1">
      <c r="A53" s="95" t="s">
        <v>166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61">
        <v>164166</v>
      </c>
      <c r="R53" s="61"/>
      <c r="S53" s="61"/>
      <c r="T53" s="61"/>
      <c r="U53" s="61"/>
      <c r="V53" s="61">
        <v>0</v>
      </c>
      <c r="W53" s="61"/>
      <c r="X53" s="61"/>
      <c r="Y53" s="61"/>
      <c r="Z53" s="61"/>
      <c r="AA53" s="61">
        <f>Q53+V53</f>
        <v>164166</v>
      </c>
      <c r="AB53" s="61"/>
      <c r="AC53" s="61"/>
      <c r="AD53" s="61"/>
      <c r="AE53" s="61"/>
      <c r="AF53" s="61"/>
      <c r="AG53" s="61">
        <v>164166</v>
      </c>
      <c r="AH53" s="61"/>
      <c r="AI53" s="61"/>
      <c r="AJ53" s="61"/>
      <c r="AK53" s="61"/>
      <c r="AL53" s="61">
        <v>0</v>
      </c>
      <c r="AM53" s="61"/>
      <c r="AN53" s="61"/>
      <c r="AO53" s="61"/>
      <c r="AP53" s="61"/>
      <c r="AQ53" s="61">
        <f>AG53+AL53</f>
        <v>164166</v>
      </c>
      <c r="AR53" s="61"/>
      <c r="AS53" s="61"/>
      <c r="AT53" s="61"/>
      <c r="AU53" s="61"/>
      <c r="AV53" s="61"/>
      <c r="AW53" s="61">
        <f>AG53-Q53</f>
        <v>0</v>
      </c>
      <c r="AX53" s="61"/>
      <c r="AY53" s="61"/>
      <c r="AZ53" s="61"/>
      <c r="BA53" s="61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8"/>
      <c r="BN53" s="8"/>
      <c r="BO53" s="8"/>
      <c r="BP53" s="8"/>
      <c r="BQ53" s="8"/>
      <c r="CA53" s="1" t="s">
        <v>24</v>
      </c>
    </row>
    <row r="54" spans="1:79" s="93" customFormat="1" ht="15.75">
      <c r="A54" s="98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62">
        <v>164166</v>
      </c>
      <c r="R54" s="62"/>
      <c r="S54" s="62"/>
      <c r="T54" s="62"/>
      <c r="U54" s="62"/>
      <c r="V54" s="62">
        <v>0</v>
      </c>
      <c r="W54" s="62"/>
      <c r="X54" s="62"/>
      <c r="Y54" s="62"/>
      <c r="Z54" s="62"/>
      <c r="AA54" s="62">
        <f>Q54+V54</f>
        <v>164166</v>
      </c>
      <c r="AB54" s="62"/>
      <c r="AC54" s="62"/>
      <c r="AD54" s="62"/>
      <c r="AE54" s="62"/>
      <c r="AF54" s="62"/>
      <c r="AG54" s="61">
        <v>164166</v>
      </c>
      <c r="AH54" s="61"/>
      <c r="AI54" s="61"/>
      <c r="AJ54" s="61"/>
      <c r="AK54" s="61"/>
      <c r="AL54" s="62">
        <v>0</v>
      </c>
      <c r="AM54" s="62"/>
      <c r="AN54" s="62"/>
      <c r="AO54" s="62"/>
      <c r="AP54" s="62"/>
      <c r="AQ54" s="62">
        <f>AG54+AL54</f>
        <v>164166</v>
      </c>
      <c r="AR54" s="62"/>
      <c r="AS54" s="62"/>
      <c r="AT54" s="62"/>
      <c r="AU54" s="62"/>
      <c r="AV54" s="62"/>
      <c r="AW54" s="62">
        <f>AG54-Q54</f>
        <v>0</v>
      </c>
      <c r="AX54" s="62"/>
      <c r="AY54" s="62"/>
      <c r="AZ54" s="62"/>
      <c r="BA54" s="62"/>
      <c r="BB54" s="101">
        <f>AL54-V54</f>
        <v>0</v>
      </c>
      <c r="BC54" s="101"/>
      <c r="BD54" s="101"/>
      <c r="BE54" s="101"/>
      <c r="BF54" s="101"/>
      <c r="BG54" s="101">
        <f>AW54+BB54</f>
        <v>0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79" ht="15.7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33" t="s">
        <v>27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50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1" t="s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79"/>
      <c r="B59" s="80"/>
      <c r="C59" s="79"/>
      <c r="D59" s="74"/>
      <c r="E59" s="74"/>
      <c r="F59" s="74"/>
      <c r="G59" s="74"/>
      <c r="H59" s="74"/>
      <c r="I59" s="80"/>
      <c r="J59" s="79"/>
      <c r="K59" s="74"/>
      <c r="L59" s="74"/>
      <c r="M59" s="74"/>
      <c r="N59" s="80"/>
      <c r="O59" s="79"/>
      <c r="P59" s="74"/>
      <c r="Q59" s="74"/>
      <c r="R59" s="74"/>
      <c r="S59" s="74"/>
      <c r="T59" s="74"/>
      <c r="U59" s="74"/>
      <c r="V59" s="74"/>
      <c r="W59" s="74"/>
      <c r="X59" s="80"/>
      <c r="Y59" s="42" t="s">
        <v>2</v>
      </c>
      <c r="Z59" s="43"/>
      <c r="AA59" s="43"/>
      <c r="AB59" s="43"/>
      <c r="AC59" s="44"/>
      <c r="AD59" s="42" t="s">
        <v>1</v>
      </c>
      <c r="AE59" s="43"/>
      <c r="AF59" s="43"/>
      <c r="AG59" s="43"/>
      <c r="AH59" s="44"/>
      <c r="AI59" s="33" t="s">
        <v>28</v>
      </c>
      <c r="AJ59" s="33"/>
      <c r="AK59" s="33"/>
      <c r="AL59" s="33"/>
      <c r="AM59" s="33"/>
      <c r="AN59" s="33" t="s">
        <v>2</v>
      </c>
      <c r="AO59" s="33"/>
      <c r="AP59" s="33"/>
      <c r="AQ59" s="33"/>
      <c r="AR59" s="33"/>
      <c r="AS59" s="33" t="s">
        <v>1</v>
      </c>
      <c r="AT59" s="33"/>
      <c r="AU59" s="33"/>
      <c r="AV59" s="33"/>
      <c r="AW59" s="33"/>
      <c r="AX59" s="33" t="s">
        <v>28</v>
      </c>
      <c r="AY59" s="33"/>
      <c r="AZ59" s="33"/>
      <c r="BA59" s="33"/>
      <c r="BB59" s="33"/>
      <c r="BC59" s="33" t="s">
        <v>2</v>
      </c>
      <c r="BD59" s="33"/>
      <c r="BE59" s="33"/>
      <c r="BF59" s="33"/>
      <c r="BG59" s="33"/>
      <c r="BH59" s="33" t="s">
        <v>1</v>
      </c>
      <c r="BI59" s="33"/>
      <c r="BJ59" s="33"/>
      <c r="BK59" s="33"/>
      <c r="BL59" s="33"/>
      <c r="BM59" s="33" t="s">
        <v>28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42">
        <v>8</v>
      </c>
      <c r="AO60" s="43"/>
      <c r="AP60" s="43"/>
      <c r="AQ60" s="43"/>
      <c r="AR60" s="44"/>
      <c r="AS60" s="42">
        <v>9</v>
      </c>
      <c r="AT60" s="43"/>
      <c r="AU60" s="43"/>
      <c r="AV60" s="43"/>
      <c r="AW60" s="44"/>
      <c r="AX60" s="42">
        <v>10</v>
      </c>
      <c r="AY60" s="43"/>
      <c r="AZ60" s="43"/>
      <c r="BA60" s="43"/>
      <c r="BB60" s="44"/>
      <c r="BC60" s="42">
        <v>11</v>
      </c>
      <c r="BD60" s="43"/>
      <c r="BE60" s="43"/>
      <c r="BF60" s="43"/>
      <c r="BG60" s="44"/>
      <c r="BH60" s="42">
        <v>12</v>
      </c>
      <c r="BI60" s="43"/>
      <c r="BJ60" s="43"/>
      <c r="BK60" s="43"/>
      <c r="BL60" s="44"/>
      <c r="BM60" s="42">
        <v>13</v>
      </c>
      <c r="BN60" s="43"/>
      <c r="BO60" s="43"/>
      <c r="BP60" s="43"/>
      <c r="BQ60" s="4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7" t="s">
        <v>39</v>
      </c>
      <c r="B61" s="67"/>
      <c r="C61" s="64" t="s">
        <v>16</v>
      </c>
      <c r="D61" s="65"/>
      <c r="E61" s="65"/>
      <c r="F61" s="65"/>
      <c r="G61" s="65"/>
      <c r="H61" s="65"/>
      <c r="I61" s="66"/>
      <c r="J61" s="67" t="s">
        <v>17</v>
      </c>
      <c r="K61" s="67"/>
      <c r="L61" s="67"/>
      <c r="M61" s="67"/>
      <c r="N61" s="67"/>
      <c r="O61" s="68" t="s">
        <v>40</v>
      </c>
      <c r="P61" s="68"/>
      <c r="Q61" s="68"/>
      <c r="R61" s="68"/>
      <c r="S61" s="68"/>
      <c r="T61" s="68"/>
      <c r="U61" s="68"/>
      <c r="V61" s="68"/>
      <c r="W61" s="68"/>
      <c r="X61" s="64"/>
      <c r="Y61" s="41" t="s">
        <v>12</v>
      </c>
      <c r="Z61" s="41"/>
      <c r="AA61" s="41"/>
      <c r="AB61" s="41"/>
      <c r="AC61" s="41"/>
      <c r="AD61" s="41" t="s">
        <v>32</v>
      </c>
      <c r="AE61" s="41"/>
      <c r="AF61" s="41"/>
      <c r="AG61" s="41"/>
      <c r="AH61" s="41"/>
      <c r="AI61" s="41" t="s">
        <v>18</v>
      </c>
      <c r="AJ61" s="41"/>
      <c r="AK61" s="41"/>
      <c r="AL61" s="41"/>
      <c r="AM61" s="41"/>
      <c r="AN61" s="41" t="s">
        <v>33</v>
      </c>
      <c r="AO61" s="41"/>
      <c r="AP61" s="41"/>
      <c r="AQ61" s="41"/>
      <c r="AR61" s="41"/>
      <c r="AS61" s="41" t="s">
        <v>13</v>
      </c>
      <c r="AT61" s="41"/>
      <c r="AU61" s="41"/>
      <c r="AV61" s="41"/>
      <c r="AW61" s="41"/>
      <c r="AX61" s="41" t="s">
        <v>18</v>
      </c>
      <c r="AY61" s="41"/>
      <c r="AZ61" s="41"/>
      <c r="BA61" s="41"/>
      <c r="BB61" s="41"/>
      <c r="BC61" s="41" t="s">
        <v>35</v>
      </c>
      <c r="BD61" s="41"/>
      <c r="BE61" s="41"/>
      <c r="BF61" s="41"/>
      <c r="BG61" s="41"/>
      <c r="BH61" s="41" t="s">
        <v>35</v>
      </c>
      <c r="BI61" s="41"/>
      <c r="BJ61" s="41"/>
      <c r="BK61" s="41"/>
      <c r="BL61" s="41"/>
      <c r="BM61" s="50" t="s">
        <v>18</v>
      </c>
      <c r="BN61" s="50"/>
      <c r="BO61" s="50"/>
      <c r="BP61" s="50"/>
      <c r="BQ61" s="5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>
      <c r="A62" s="89">
        <v>0</v>
      </c>
      <c r="B62" s="89"/>
      <c r="C62" s="103" t="s">
        <v>80</v>
      </c>
      <c r="D62" s="103"/>
      <c r="E62" s="103"/>
      <c r="F62" s="103"/>
      <c r="G62" s="103"/>
      <c r="H62" s="103"/>
      <c r="I62" s="103"/>
      <c r="J62" s="103" t="s">
        <v>81</v>
      </c>
      <c r="K62" s="103"/>
      <c r="L62" s="103"/>
      <c r="M62" s="103"/>
      <c r="N62" s="103"/>
      <c r="O62" s="103" t="s">
        <v>81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3" t="s">
        <v>26</v>
      </c>
    </row>
    <row r="63" spans="1:79" ht="15.75">
      <c r="A63" s="33">
        <v>1</v>
      </c>
      <c r="B63" s="33"/>
      <c r="C63" s="63" t="s">
        <v>500</v>
      </c>
      <c r="D63" s="63"/>
      <c r="E63" s="63"/>
      <c r="F63" s="63"/>
      <c r="G63" s="63"/>
      <c r="H63" s="63"/>
      <c r="I63" s="63"/>
      <c r="J63" s="63" t="s">
        <v>86</v>
      </c>
      <c r="K63" s="63"/>
      <c r="L63" s="63"/>
      <c r="M63" s="63"/>
      <c r="N63" s="63"/>
      <c r="O63" s="63" t="s">
        <v>111</v>
      </c>
      <c r="P63" s="63"/>
      <c r="Q63" s="63"/>
      <c r="R63" s="63"/>
      <c r="S63" s="63"/>
      <c r="T63" s="63"/>
      <c r="U63" s="63"/>
      <c r="V63" s="63"/>
      <c r="W63" s="63"/>
      <c r="X63" s="63"/>
      <c r="Y63" s="114">
        <v>164.2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164.2</v>
      </c>
      <c r="AJ63" s="114"/>
      <c r="AK63" s="114"/>
      <c r="AL63" s="114"/>
      <c r="AM63" s="114"/>
      <c r="AN63" s="114">
        <v>164.2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164.2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3" customFormat="1" ht="15.75">
      <c r="A64" s="89">
        <v>0</v>
      </c>
      <c r="B64" s="89"/>
      <c r="C64" s="103" t="s">
        <v>99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51" customHeight="1">
      <c r="A65" s="33">
        <v>1</v>
      </c>
      <c r="B65" s="33"/>
      <c r="C65" s="111" t="s">
        <v>501</v>
      </c>
      <c r="D65" s="112"/>
      <c r="E65" s="112"/>
      <c r="F65" s="112"/>
      <c r="G65" s="112"/>
      <c r="H65" s="112"/>
      <c r="I65" s="113"/>
      <c r="J65" s="63" t="s">
        <v>83</v>
      </c>
      <c r="K65" s="63"/>
      <c r="L65" s="63"/>
      <c r="M65" s="63"/>
      <c r="N65" s="63"/>
      <c r="O65" s="63" t="s">
        <v>111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1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1</v>
      </c>
      <c r="AJ65" s="114"/>
      <c r="AK65" s="114"/>
      <c r="AL65" s="114"/>
      <c r="AM65" s="114"/>
      <c r="AN65" s="114">
        <v>1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1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114</v>
      </c>
      <c r="D66" s="109"/>
      <c r="E66" s="109"/>
      <c r="F66" s="109"/>
      <c r="G66" s="109"/>
      <c r="H66" s="109"/>
      <c r="I66" s="110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38.25" customHeight="1">
      <c r="A67" s="33">
        <v>1</v>
      </c>
      <c r="B67" s="33"/>
      <c r="C67" s="111" t="s">
        <v>502</v>
      </c>
      <c r="D67" s="87"/>
      <c r="E67" s="87"/>
      <c r="F67" s="87"/>
      <c r="G67" s="87"/>
      <c r="H67" s="87"/>
      <c r="I67" s="88"/>
      <c r="J67" s="63" t="s">
        <v>86</v>
      </c>
      <c r="K67" s="63"/>
      <c r="L67" s="63"/>
      <c r="M67" s="63"/>
      <c r="N67" s="63"/>
      <c r="O67" s="63" t="s">
        <v>121</v>
      </c>
      <c r="P67" s="63"/>
      <c r="Q67" s="63"/>
      <c r="R67" s="63"/>
      <c r="S67" s="63"/>
      <c r="T67" s="63"/>
      <c r="U67" s="63"/>
      <c r="V67" s="63"/>
      <c r="W67" s="63"/>
      <c r="X67" s="63"/>
      <c r="Y67" s="114">
        <v>164.2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164.2</v>
      </c>
      <c r="AJ67" s="114"/>
      <c r="AK67" s="114"/>
      <c r="AL67" s="114"/>
      <c r="AM67" s="114"/>
      <c r="AN67" s="114">
        <v>164.2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f>AN67+AS67</f>
        <v>164.2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3" customFormat="1" ht="15.75">
      <c r="A68" s="89">
        <v>0</v>
      </c>
      <c r="B68" s="89"/>
      <c r="C68" s="108" t="s">
        <v>130</v>
      </c>
      <c r="D68" s="91"/>
      <c r="E68" s="91"/>
      <c r="F68" s="91"/>
      <c r="G68" s="91"/>
      <c r="H68" s="91"/>
      <c r="I68" s="92"/>
      <c r="J68" s="103" t="s">
        <v>81</v>
      </c>
      <c r="K68" s="103"/>
      <c r="L68" s="103"/>
      <c r="M68" s="103"/>
      <c r="N68" s="103"/>
      <c r="O68" s="103" t="s">
        <v>81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38.25" customHeight="1">
      <c r="A69" s="33">
        <v>1</v>
      </c>
      <c r="B69" s="33"/>
      <c r="C69" s="111" t="s">
        <v>503</v>
      </c>
      <c r="D69" s="87"/>
      <c r="E69" s="87"/>
      <c r="F69" s="87"/>
      <c r="G69" s="87"/>
      <c r="H69" s="87"/>
      <c r="I69" s="88"/>
      <c r="J69" s="63" t="s">
        <v>191</v>
      </c>
      <c r="K69" s="63"/>
      <c r="L69" s="63"/>
      <c r="M69" s="63"/>
      <c r="N69" s="63"/>
      <c r="O69" s="63" t="s">
        <v>121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100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100</v>
      </c>
      <c r="AJ69" s="114"/>
      <c r="AK69" s="114"/>
      <c r="AL69" s="114"/>
      <c r="AM69" s="114"/>
      <c r="AN69" s="114">
        <v>100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100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35" t="s">
        <v>579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78" ht="15.9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8" ht="15.9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>
      <c r="A75" s="119" t="s">
        <v>140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3"/>
      <c r="AO75" s="3"/>
      <c r="AP75" s="120" t="s">
        <v>141</v>
      </c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</row>
    <row r="76" spans="1:78">
      <c r="W76" s="72" t="s">
        <v>9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4"/>
      <c r="AO76" s="4"/>
      <c r="AP76" s="72" t="s">
        <v>10</v>
      </c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</row>
    <row r="79" spans="1:78" ht="15.95" customHeight="1">
      <c r="A79" s="119" t="s">
        <v>577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20" t="s">
        <v>578</v>
      </c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</row>
    <row r="80" spans="1:78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</sheetData>
  <mergeCells count="323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BM62:BQ62"/>
    <mergeCell ref="A71:BL71"/>
    <mergeCell ref="A72:BL72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69">
    <cfRule type="cellIs" dxfId="11" priority="2" stopIfTrue="1" operator="equal">
      <formula>$C61</formula>
    </cfRule>
  </conditionalFormatting>
  <conditionalFormatting sqref="A62:B69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opLeftCell="A76" zoomScaleNormal="100" workbookViewId="0">
      <selection activeCell="A78" sqref="A78:IV78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7" t="s">
        <v>522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524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525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523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507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521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508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509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9" spans="1:79" ht="15.75" customHeight="1">
      <c r="A39" s="35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15" customHeight="1">
      <c r="A40" s="57" t="s">
        <v>144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8" customHeight="1">
      <c r="A41" s="33" t="s">
        <v>3</v>
      </c>
      <c r="B41" s="33"/>
      <c r="C41" s="33" t="s">
        <v>30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27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49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0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79" ht="29.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2</v>
      </c>
      <c r="AB42" s="33"/>
      <c r="AC42" s="33"/>
      <c r="AD42" s="33"/>
      <c r="AE42" s="33"/>
      <c r="AF42" s="33" t="s">
        <v>1</v>
      </c>
      <c r="AG42" s="33"/>
      <c r="AH42" s="33"/>
      <c r="AI42" s="33"/>
      <c r="AJ42" s="33"/>
      <c r="AK42" s="33" t="s">
        <v>28</v>
      </c>
      <c r="AL42" s="33"/>
      <c r="AM42" s="33"/>
      <c r="AN42" s="33"/>
      <c r="AO42" s="33"/>
      <c r="AP42" s="33" t="s">
        <v>2</v>
      </c>
      <c r="AQ42" s="33"/>
      <c r="AR42" s="33"/>
      <c r="AS42" s="33"/>
      <c r="AT42" s="33"/>
      <c r="AU42" s="33" t="s">
        <v>1</v>
      </c>
      <c r="AV42" s="33"/>
      <c r="AW42" s="33"/>
      <c r="AX42" s="33"/>
      <c r="AY42" s="33"/>
      <c r="AZ42" s="33" t="s">
        <v>28</v>
      </c>
      <c r="BA42" s="33"/>
      <c r="BB42" s="33"/>
      <c r="BC42" s="33"/>
      <c r="BD42" s="33" t="s">
        <v>2</v>
      </c>
      <c r="BE42" s="33"/>
      <c r="BF42" s="33"/>
      <c r="BG42" s="33"/>
      <c r="BH42" s="33"/>
      <c r="BI42" s="33" t="s">
        <v>1</v>
      </c>
      <c r="BJ42" s="33"/>
      <c r="BK42" s="33"/>
      <c r="BL42" s="33"/>
      <c r="BM42" s="33"/>
      <c r="BN42" s="33" t="s">
        <v>29</v>
      </c>
      <c r="BO42" s="33"/>
      <c r="BP42" s="33"/>
      <c r="BQ42" s="33"/>
    </row>
    <row r="43" spans="1:79" ht="15.95" customHeight="1">
      <c r="A43" s="34">
        <v>1</v>
      </c>
      <c r="B43" s="34"/>
      <c r="C43" s="34">
        <v>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52">
        <v>3</v>
      </c>
      <c r="AB43" s="53"/>
      <c r="AC43" s="53"/>
      <c r="AD43" s="53"/>
      <c r="AE43" s="54"/>
      <c r="AF43" s="52">
        <v>4</v>
      </c>
      <c r="AG43" s="53"/>
      <c r="AH43" s="53"/>
      <c r="AI43" s="53"/>
      <c r="AJ43" s="54"/>
      <c r="AK43" s="52">
        <v>5</v>
      </c>
      <c r="AL43" s="53"/>
      <c r="AM43" s="53"/>
      <c r="AN43" s="53"/>
      <c r="AO43" s="54"/>
      <c r="AP43" s="52">
        <v>6</v>
      </c>
      <c r="AQ43" s="53"/>
      <c r="AR43" s="53"/>
      <c r="AS43" s="53"/>
      <c r="AT43" s="54"/>
      <c r="AU43" s="52">
        <v>7</v>
      </c>
      <c r="AV43" s="53"/>
      <c r="AW43" s="53"/>
      <c r="AX43" s="53"/>
      <c r="AY43" s="54"/>
      <c r="AZ43" s="52">
        <v>8</v>
      </c>
      <c r="BA43" s="53"/>
      <c r="BB43" s="53"/>
      <c r="BC43" s="54"/>
      <c r="BD43" s="52">
        <v>9</v>
      </c>
      <c r="BE43" s="53"/>
      <c r="BF43" s="53"/>
      <c r="BG43" s="53"/>
      <c r="BH43" s="54"/>
      <c r="BI43" s="34">
        <v>10</v>
      </c>
      <c r="BJ43" s="34"/>
      <c r="BK43" s="34"/>
      <c r="BL43" s="34"/>
      <c r="BM43" s="34"/>
      <c r="BN43" s="34">
        <v>11</v>
      </c>
      <c r="BO43" s="34"/>
      <c r="BP43" s="34"/>
      <c r="BQ43" s="34"/>
    </row>
    <row r="44" spans="1:79" ht="15.75" hidden="1" customHeight="1">
      <c r="A44" s="67" t="s">
        <v>15</v>
      </c>
      <c r="B44" s="67"/>
      <c r="C44" s="58" t="s">
        <v>16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41" t="s">
        <v>12</v>
      </c>
      <c r="AB44" s="41"/>
      <c r="AC44" s="41"/>
      <c r="AD44" s="41"/>
      <c r="AE44" s="41"/>
      <c r="AF44" s="41" t="s">
        <v>11</v>
      </c>
      <c r="AG44" s="41"/>
      <c r="AH44" s="41"/>
      <c r="AI44" s="41"/>
      <c r="AJ44" s="41"/>
      <c r="AK44" s="69" t="s">
        <v>18</v>
      </c>
      <c r="AL44" s="69"/>
      <c r="AM44" s="69"/>
      <c r="AN44" s="69"/>
      <c r="AO44" s="69"/>
      <c r="AP44" s="41" t="s">
        <v>13</v>
      </c>
      <c r="AQ44" s="41"/>
      <c r="AR44" s="41"/>
      <c r="AS44" s="41"/>
      <c r="AT44" s="41"/>
      <c r="AU44" s="41" t="s">
        <v>14</v>
      </c>
      <c r="AV44" s="41"/>
      <c r="AW44" s="41"/>
      <c r="AX44" s="41"/>
      <c r="AY44" s="41"/>
      <c r="AZ44" s="69" t="s">
        <v>18</v>
      </c>
      <c r="BA44" s="69"/>
      <c r="BB44" s="69"/>
      <c r="BC44" s="69"/>
      <c r="BD44" s="75" t="s">
        <v>34</v>
      </c>
      <c r="BE44" s="75"/>
      <c r="BF44" s="75"/>
      <c r="BG44" s="75"/>
      <c r="BH44" s="75"/>
      <c r="BI44" s="75" t="s">
        <v>34</v>
      </c>
      <c r="BJ44" s="75"/>
      <c r="BK44" s="75"/>
      <c r="BL44" s="75"/>
      <c r="BM44" s="75"/>
      <c r="BN44" s="51" t="s">
        <v>18</v>
      </c>
      <c r="BO44" s="51"/>
      <c r="BP44" s="51"/>
      <c r="BQ44" s="51"/>
      <c r="CA44" s="1" t="s">
        <v>21</v>
      </c>
    </row>
    <row r="45" spans="1:79" ht="31.5" customHeight="1">
      <c r="A45" s="33">
        <v>1</v>
      </c>
      <c r="B45" s="33"/>
      <c r="C45" s="86" t="s">
        <v>510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60">
        <v>0</v>
      </c>
      <c r="AB45" s="60"/>
      <c r="AC45" s="60"/>
      <c r="AD45" s="60"/>
      <c r="AE45" s="60"/>
      <c r="AF45" s="60">
        <v>1754724</v>
      </c>
      <c r="AG45" s="60"/>
      <c r="AH45" s="60"/>
      <c r="AI45" s="60"/>
      <c r="AJ45" s="60"/>
      <c r="AK45" s="60">
        <f>AA45+AF45</f>
        <v>1754724</v>
      </c>
      <c r="AL45" s="60"/>
      <c r="AM45" s="60"/>
      <c r="AN45" s="60"/>
      <c r="AO45" s="60"/>
      <c r="AP45" s="60">
        <v>0</v>
      </c>
      <c r="AQ45" s="60"/>
      <c r="AR45" s="60"/>
      <c r="AS45" s="60"/>
      <c r="AT45" s="60"/>
      <c r="AU45" s="60">
        <v>1751406.7</v>
      </c>
      <c r="AV45" s="60"/>
      <c r="AW45" s="60"/>
      <c r="AX45" s="60"/>
      <c r="AY45" s="60"/>
      <c r="AZ45" s="60">
        <f>AP45+AU45</f>
        <v>1751406.7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-3317.3000000000466</v>
      </c>
      <c r="BJ45" s="60"/>
      <c r="BK45" s="60"/>
      <c r="BL45" s="60"/>
      <c r="BM45" s="60"/>
      <c r="BN45" s="60">
        <f>BD45+BI45</f>
        <v>-3317.3000000000466</v>
      </c>
      <c r="BO45" s="60"/>
      <c r="BP45" s="60"/>
      <c r="BQ45" s="60"/>
      <c r="CA45" s="1" t="s">
        <v>22</v>
      </c>
    </row>
    <row r="46" spans="1:79" ht="31.5" customHeight="1">
      <c r="A46" s="33">
        <v>2</v>
      </c>
      <c r="B46" s="33"/>
      <c r="C46" s="86" t="s">
        <v>511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0">
        <v>2011380</v>
      </c>
      <c r="AB46" s="60"/>
      <c r="AC46" s="60"/>
      <c r="AD46" s="60"/>
      <c r="AE46" s="60"/>
      <c r="AF46" s="60">
        <v>0</v>
      </c>
      <c r="AG46" s="60"/>
      <c r="AH46" s="60"/>
      <c r="AI46" s="60"/>
      <c r="AJ46" s="60"/>
      <c r="AK46" s="60">
        <f>AA46+AF46</f>
        <v>2011380</v>
      </c>
      <c r="AL46" s="60"/>
      <c r="AM46" s="60"/>
      <c r="AN46" s="60"/>
      <c r="AO46" s="60"/>
      <c r="AP46" s="60">
        <v>2011380</v>
      </c>
      <c r="AQ46" s="60"/>
      <c r="AR46" s="60"/>
      <c r="AS46" s="60"/>
      <c r="AT46" s="60"/>
      <c r="AU46" s="60">
        <v>0</v>
      </c>
      <c r="AV46" s="60"/>
      <c r="AW46" s="60"/>
      <c r="AX46" s="60"/>
      <c r="AY46" s="60"/>
      <c r="AZ46" s="60">
        <f>AP46+AU46</f>
        <v>2011380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0</v>
      </c>
      <c r="BO46" s="60"/>
      <c r="BP46" s="60"/>
      <c r="BQ46" s="60"/>
    </row>
    <row r="47" spans="1:79" s="93" customFormat="1" ht="15.75">
      <c r="A47" s="89"/>
      <c r="B47" s="89"/>
      <c r="C47" s="90" t="s">
        <v>77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55">
        <v>2011380</v>
      </c>
      <c r="AB47" s="55"/>
      <c r="AC47" s="55"/>
      <c r="AD47" s="55"/>
      <c r="AE47" s="55"/>
      <c r="AF47" s="55">
        <v>1754724</v>
      </c>
      <c r="AG47" s="55"/>
      <c r="AH47" s="55"/>
      <c r="AI47" s="55"/>
      <c r="AJ47" s="55"/>
      <c r="AK47" s="55">
        <f>AA47+AF47</f>
        <v>3766104</v>
      </c>
      <c r="AL47" s="55"/>
      <c r="AM47" s="55"/>
      <c r="AN47" s="55"/>
      <c r="AO47" s="55"/>
      <c r="AP47" s="55">
        <v>2011380</v>
      </c>
      <c r="AQ47" s="55"/>
      <c r="AR47" s="55"/>
      <c r="AS47" s="55"/>
      <c r="AT47" s="55"/>
      <c r="AU47" s="55">
        <v>1751406.7</v>
      </c>
      <c r="AV47" s="55"/>
      <c r="AW47" s="55"/>
      <c r="AX47" s="55"/>
      <c r="AY47" s="55"/>
      <c r="AZ47" s="55">
        <f>AP47+AU47</f>
        <v>3762786.7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-3317.3000000000466</v>
      </c>
      <c r="BJ47" s="55"/>
      <c r="BK47" s="55"/>
      <c r="BL47" s="55"/>
      <c r="BM47" s="55"/>
      <c r="BN47" s="55">
        <f>BD47+BI47</f>
        <v>-3317.3000000000466</v>
      </c>
      <c r="BO47" s="55"/>
      <c r="BP47" s="55"/>
      <c r="BQ47" s="55"/>
    </row>
    <row r="49" spans="1:79" ht="15.75" customHeight="1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" customHeight="1">
      <c r="A50" s="57" t="s">
        <v>144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28.5" customHeight="1">
      <c r="A51" s="33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27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49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0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2</v>
      </c>
      <c r="R52" s="33"/>
      <c r="S52" s="33"/>
      <c r="T52" s="33"/>
      <c r="U52" s="33"/>
      <c r="V52" s="33" t="s">
        <v>1</v>
      </c>
      <c r="W52" s="33"/>
      <c r="X52" s="33"/>
      <c r="Y52" s="33"/>
      <c r="Z52" s="33"/>
      <c r="AA52" s="33" t="s">
        <v>28</v>
      </c>
      <c r="AB52" s="33"/>
      <c r="AC52" s="33"/>
      <c r="AD52" s="33"/>
      <c r="AE52" s="33"/>
      <c r="AF52" s="33"/>
      <c r="AG52" s="33" t="s">
        <v>2</v>
      </c>
      <c r="AH52" s="33"/>
      <c r="AI52" s="33"/>
      <c r="AJ52" s="33"/>
      <c r="AK52" s="33"/>
      <c r="AL52" s="33" t="s">
        <v>1</v>
      </c>
      <c r="AM52" s="33"/>
      <c r="AN52" s="33"/>
      <c r="AO52" s="33"/>
      <c r="AP52" s="33"/>
      <c r="AQ52" s="33" t="s">
        <v>28</v>
      </c>
      <c r="AR52" s="33"/>
      <c r="AS52" s="33"/>
      <c r="AT52" s="33"/>
      <c r="AU52" s="33"/>
      <c r="AV52" s="33"/>
      <c r="AW52" s="42" t="s">
        <v>2</v>
      </c>
      <c r="AX52" s="43"/>
      <c r="AY52" s="43"/>
      <c r="AZ52" s="43"/>
      <c r="BA52" s="44"/>
      <c r="BB52" s="42" t="s">
        <v>1</v>
      </c>
      <c r="BC52" s="43"/>
      <c r="BD52" s="43"/>
      <c r="BE52" s="43"/>
      <c r="BF52" s="44"/>
      <c r="BG52" s="33" t="s">
        <v>28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56">
        <v>9</v>
      </c>
      <c r="BC53" s="56"/>
      <c r="BD53" s="56"/>
      <c r="BE53" s="56"/>
      <c r="BF53" s="56"/>
      <c r="BG53" s="56">
        <v>10</v>
      </c>
      <c r="BH53" s="56"/>
      <c r="BI53" s="56"/>
      <c r="BJ53" s="56"/>
      <c r="BK53" s="56"/>
      <c r="BL53" s="56"/>
      <c r="BM53" s="6"/>
      <c r="BN53" s="6"/>
      <c r="BO53" s="6"/>
      <c r="BP53" s="6"/>
      <c r="BQ53" s="6"/>
    </row>
    <row r="54" spans="1:79" ht="18" hidden="1" customHeight="1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1" t="s">
        <v>12</v>
      </c>
      <c r="R54" s="41"/>
      <c r="S54" s="41"/>
      <c r="T54" s="41"/>
      <c r="U54" s="41"/>
      <c r="V54" s="41" t="s">
        <v>11</v>
      </c>
      <c r="W54" s="41"/>
      <c r="X54" s="41"/>
      <c r="Y54" s="41"/>
      <c r="Z54" s="41"/>
      <c r="AA54" s="69" t="s">
        <v>18</v>
      </c>
      <c r="AB54" s="51"/>
      <c r="AC54" s="51"/>
      <c r="AD54" s="51"/>
      <c r="AE54" s="51"/>
      <c r="AF54" s="51"/>
      <c r="AG54" s="41" t="s">
        <v>13</v>
      </c>
      <c r="AH54" s="41"/>
      <c r="AI54" s="41"/>
      <c r="AJ54" s="41"/>
      <c r="AK54" s="41"/>
      <c r="AL54" s="41" t="s">
        <v>14</v>
      </c>
      <c r="AM54" s="41"/>
      <c r="AN54" s="41"/>
      <c r="AO54" s="41"/>
      <c r="AP54" s="41"/>
      <c r="AQ54" s="69" t="s">
        <v>18</v>
      </c>
      <c r="AR54" s="51"/>
      <c r="AS54" s="51"/>
      <c r="AT54" s="51"/>
      <c r="AU54" s="51"/>
      <c r="AV54" s="51"/>
      <c r="AW54" s="45" t="s">
        <v>19</v>
      </c>
      <c r="AX54" s="46"/>
      <c r="AY54" s="46"/>
      <c r="AZ54" s="46"/>
      <c r="BA54" s="47"/>
      <c r="BB54" s="45" t="s">
        <v>19</v>
      </c>
      <c r="BC54" s="46"/>
      <c r="BD54" s="46"/>
      <c r="BE54" s="46"/>
      <c r="BF54" s="47"/>
      <c r="BG54" s="51" t="s">
        <v>18</v>
      </c>
      <c r="BH54" s="51"/>
      <c r="BI54" s="51"/>
      <c r="BJ54" s="51"/>
      <c r="BK54" s="51"/>
      <c r="BL54" s="51"/>
      <c r="BM54" s="7"/>
      <c r="BN54" s="7"/>
      <c r="BO54" s="7"/>
      <c r="BP54" s="7"/>
      <c r="BQ54" s="7"/>
      <c r="CA54" s="1" t="s">
        <v>23</v>
      </c>
    </row>
    <row r="55" spans="1:79" ht="47.25" customHeight="1">
      <c r="A55" s="95" t="s">
        <v>166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61">
        <v>2011380</v>
      </c>
      <c r="R55" s="61"/>
      <c r="S55" s="61"/>
      <c r="T55" s="61"/>
      <c r="U55" s="61"/>
      <c r="V55" s="61">
        <v>1754724</v>
      </c>
      <c r="W55" s="61"/>
      <c r="X55" s="61"/>
      <c r="Y55" s="61"/>
      <c r="Z55" s="61"/>
      <c r="AA55" s="61">
        <f>Q55+V55</f>
        <v>3766104</v>
      </c>
      <c r="AB55" s="61"/>
      <c r="AC55" s="61"/>
      <c r="AD55" s="61"/>
      <c r="AE55" s="61"/>
      <c r="AF55" s="61"/>
      <c r="AG55" s="61">
        <v>2011380</v>
      </c>
      <c r="AH55" s="61"/>
      <c r="AI55" s="61"/>
      <c r="AJ55" s="61"/>
      <c r="AK55" s="61"/>
      <c r="AL55" s="61">
        <v>1751406.7</v>
      </c>
      <c r="AM55" s="61"/>
      <c r="AN55" s="61"/>
      <c r="AO55" s="61"/>
      <c r="AP55" s="61"/>
      <c r="AQ55" s="61">
        <f>AG55+AL55</f>
        <v>3762786.7</v>
      </c>
      <c r="AR55" s="61"/>
      <c r="AS55" s="61"/>
      <c r="AT55" s="61"/>
      <c r="AU55" s="61"/>
      <c r="AV55" s="61"/>
      <c r="AW55" s="61">
        <f>AG55-Q55</f>
        <v>0</v>
      </c>
      <c r="AX55" s="61"/>
      <c r="AY55" s="61"/>
      <c r="AZ55" s="61"/>
      <c r="BA55" s="61"/>
      <c r="BB55" s="70">
        <f>AL55-V55</f>
        <v>-3317.3000000000466</v>
      </c>
      <c r="BC55" s="70"/>
      <c r="BD55" s="70"/>
      <c r="BE55" s="70"/>
      <c r="BF55" s="70"/>
      <c r="BG55" s="70">
        <f>AW55+BB55</f>
        <v>-3317.3000000000466</v>
      </c>
      <c r="BH55" s="70"/>
      <c r="BI55" s="70"/>
      <c r="BJ55" s="70"/>
      <c r="BK55" s="70"/>
      <c r="BL55" s="70"/>
      <c r="BM55" s="8"/>
      <c r="BN55" s="8"/>
      <c r="BO55" s="8"/>
      <c r="BP55" s="8"/>
      <c r="BQ55" s="8"/>
      <c r="CA55" s="1" t="s">
        <v>24</v>
      </c>
    </row>
    <row r="56" spans="1:79" s="93" customFormat="1" ht="15.75">
      <c r="A56" s="98" t="s">
        <v>79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62">
        <v>2011380</v>
      </c>
      <c r="R56" s="62"/>
      <c r="S56" s="62"/>
      <c r="T56" s="62"/>
      <c r="U56" s="62"/>
      <c r="V56" s="62">
        <v>1754724</v>
      </c>
      <c r="W56" s="62"/>
      <c r="X56" s="62"/>
      <c r="Y56" s="62"/>
      <c r="Z56" s="62"/>
      <c r="AA56" s="62">
        <f>Q56+V56</f>
        <v>3766104</v>
      </c>
      <c r="AB56" s="62"/>
      <c r="AC56" s="62"/>
      <c r="AD56" s="62"/>
      <c r="AE56" s="62"/>
      <c r="AF56" s="62"/>
      <c r="AG56" s="62">
        <v>2011380</v>
      </c>
      <c r="AH56" s="62"/>
      <c r="AI56" s="62"/>
      <c r="AJ56" s="62"/>
      <c r="AK56" s="62"/>
      <c r="AL56" s="62">
        <v>1751406.7</v>
      </c>
      <c r="AM56" s="62"/>
      <c r="AN56" s="62"/>
      <c r="AO56" s="62"/>
      <c r="AP56" s="62"/>
      <c r="AQ56" s="62">
        <f>AG56+AL56</f>
        <v>3762786.7</v>
      </c>
      <c r="AR56" s="62"/>
      <c r="AS56" s="62"/>
      <c r="AT56" s="62"/>
      <c r="AU56" s="62"/>
      <c r="AV56" s="62"/>
      <c r="AW56" s="62">
        <f>AG56-Q56</f>
        <v>0</v>
      </c>
      <c r="AX56" s="62"/>
      <c r="AY56" s="62"/>
      <c r="AZ56" s="62"/>
      <c r="BA56" s="62"/>
      <c r="BB56" s="101">
        <f>AL56-V56</f>
        <v>-3317.3000000000466</v>
      </c>
      <c r="BC56" s="101"/>
      <c r="BD56" s="101"/>
      <c r="BE56" s="101"/>
      <c r="BF56" s="101"/>
      <c r="BG56" s="101">
        <f>AW56+BB56</f>
        <v>-3317.3000000000466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79" ht="15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60" spans="1:79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33" t="s">
        <v>27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50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1" t="s">
        <v>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79"/>
      <c r="B61" s="80"/>
      <c r="C61" s="79"/>
      <c r="D61" s="74"/>
      <c r="E61" s="74"/>
      <c r="F61" s="74"/>
      <c r="G61" s="74"/>
      <c r="H61" s="74"/>
      <c r="I61" s="80"/>
      <c r="J61" s="79"/>
      <c r="K61" s="74"/>
      <c r="L61" s="74"/>
      <c r="M61" s="74"/>
      <c r="N61" s="80"/>
      <c r="O61" s="79"/>
      <c r="P61" s="74"/>
      <c r="Q61" s="74"/>
      <c r="R61" s="74"/>
      <c r="S61" s="74"/>
      <c r="T61" s="74"/>
      <c r="U61" s="74"/>
      <c r="V61" s="74"/>
      <c r="W61" s="74"/>
      <c r="X61" s="80"/>
      <c r="Y61" s="42" t="s">
        <v>2</v>
      </c>
      <c r="Z61" s="43"/>
      <c r="AA61" s="43"/>
      <c r="AB61" s="43"/>
      <c r="AC61" s="44"/>
      <c r="AD61" s="42" t="s">
        <v>1</v>
      </c>
      <c r="AE61" s="43"/>
      <c r="AF61" s="43"/>
      <c r="AG61" s="43"/>
      <c r="AH61" s="44"/>
      <c r="AI61" s="33" t="s">
        <v>28</v>
      </c>
      <c r="AJ61" s="33"/>
      <c r="AK61" s="33"/>
      <c r="AL61" s="33"/>
      <c r="AM61" s="33"/>
      <c r="AN61" s="33" t="s">
        <v>2</v>
      </c>
      <c r="AO61" s="33"/>
      <c r="AP61" s="33"/>
      <c r="AQ61" s="33"/>
      <c r="AR61" s="33"/>
      <c r="AS61" s="33" t="s">
        <v>1</v>
      </c>
      <c r="AT61" s="33"/>
      <c r="AU61" s="33"/>
      <c r="AV61" s="33"/>
      <c r="AW61" s="33"/>
      <c r="AX61" s="33" t="s">
        <v>28</v>
      </c>
      <c r="AY61" s="33"/>
      <c r="AZ61" s="33"/>
      <c r="BA61" s="33"/>
      <c r="BB61" s="33"/>
      <c r="BC61" s="33" t="s">
        <v>2</v>
      </c>
      <c r="BD61" s="33"/>
      <c r="BE61" s="33"/>
      <c r="BF61" s="33"/>
      <c r="BG61" s="33"/>
      <c r="BH61" s="33" t="s">
        <v>1</v>
      </c>
      <c r="BI61" s="33"/>
      <c r="BJ61" s="33"/>
      <c r="BK61" s="33"/>
      <c r="BL61" s="33"/>
      <c r="BM61" s="33" t="s">
        <v>28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42">
        <v>8</v>
      </c>
      <c r="AO62" s="43"/>
      <c r="AP62" s="43"/>
      <c r="AQ62" s="43"/>
      <c r="AR62" s="44"/>
      <c r="AS62" s="42">
        <v>9</v>
      </c>
      <c r="AT62" s="43"/>
      <c r="AU62" s="43"/>
      <c r="AV62" s="43"/>
      <c r="AW62" s="44"/>
      <c r="AX62" s="42">
        <v>10</v>
      </c>
      <c r="AY62" s="43"/>
      <c r="AZ62" s="43"/>
      <c r="BA62" s="43"/>
      <c r="BB62" s="44"/>
      <c r="BC62" s="42">
        <v>11</v>
      </c>
      <c r="BD62" s="43"/>
      <c r="BE62" s="43"/>
      <c r="BF62" s="43"/>
      <c r="BG62" s="44"/>
      <c r="BH62" s="42">
        <v>12</v>
      </c>
      <c r="BI62" s="43"/>
      <c r="BJ62" s="43"/>
      <c r="BK62" s="43"/>
      <c r="BL62" s="44"/>
      <c r="BM62" s="42">
        <v>13</v>
      </c>
      <c r="BN62" s="43"/>
      <c r="BO62" s="43"/>
      <c r="BP62" s="43"/>
      <c r="BQ62" s="4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67" t="s">
        <v>39</v>
      </c>
      <c r="B63" s="67"/>
      <c r="C63" s="64" t="s">
        <v>16</v>
      </c>
      <c r="D63" s="65"/>
      <c r="E63" s="65"/>
      <c r="F63" s="65"/>
      <c r="G63" s="65"/>
      <c r="H63" s="65"/>
      <c r="I63" s="66"/>
      <c r="J63" s="67" t="s">
        <v>17</v>
      </c>
      <c r="K63" s="67"/>
      <c r="L63" s="67"/>
      <c r="M63" s="67"/>
      <c r="N63" s="67"/>
      <c r="O63" s="68" t="s">
        <v>40</v>
      </c>
      <c r="P63" s="68"/>
      <c r="Q63" s="68"/>
      <c r="R63" s="68"/>
      <c r="S63" s="68"/>
      <c r="T63" s="68"/>
      <c r="U63" s="68"/>
      <c r="V63" s="68"/>
      <c r="W63" s="68"/>
      <c r="X63" s="64"/>
      <c r="Y63" s="41" t="s">
        <v>12</v>
      </c>
      <c r="Z63" s="41"/>
      <c r="AA63" s="41"/>
      <c r="AB63" s="41"/>
      <c r="AC63" s="41"/>
      <c r="AD63" s="41" t="s">
        <v>32</v>
      </c>
      <c r="AE63" s="41"/>
      <c r="AF63" s="41"/>
      <c r="AG63" s="41"/>
      <c r="AH63" s="41"/>
      <c r="AI63" s="41" t="s">
        <v>18</v>
      </c>
      <c r="AJ63" s="41"/>
      <c r="AK63" s="41"/>
      <c r="AL63" s="41"/>
      <c r="AM63" s="41"/>
      <c r="AN63" s="41" t="s">
        <v>33</v>
      </c>
      <c r="AO63" s="41"/>
      <c r="AP63" s="41"/>
      <c r="AQ63" s="41"/>
      <c r="AR63" s="41"/>
      <c r="AS63" s="41" t="s">
        <v>13</v>
      </c>
      <c r="AT63" s="41"/>
      <c r="AU63" s="41"/>
      <c r="AV63" s="41"/>
      <c r="AW63" s="41"/>
      <c r="AX63" s="41" t="s">
        <v>18</v>
      </c>
      <c r="AY63" s="41"/>
      <c r="AZ63" s="41"/>
      <c r="BA63" s="41"/>
      <c r="BB63" s="41"/>
      <c r="BC63" s="41" t="s">
        <v>35</v>
      </c>
      <c r="BD63" s="41"/>
      <c r="BE63" s="41"/>
      <c r="BF63" s="41"/>
      <c r="BG63" s="41"/>
      <c r="BH63" s="41" t="s">
        <v>35</v>
      </c>
      <c r="BI63" s="41"/>
      <c r="BJ63" s="41"/>
      <c r="BK63" s="41"/>
      <c r="BL63" s="41"/>
      <c r="BM63" s="50" t="s">
        <v>18</v>
      </c>
      <c r="BN63" s="50"/>
      <c r="BO63" s="50"/>
      <c r="BP63" s="50"/>
      <c r="BQ63" s="5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3" customFormat="1" ht="15.75">
      <c r="A64" s="89">
        <v>0</v>
      </c>
      <c r="B64" s="89"/>
      <c r="C64" s="103" t="s">
        <v>80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3" t="s">
        <v>26</v>
      </c>
    </row>
    <row r="65" spans="1:78" ht="38.25" customHeight="1">
      <c r="A65" s="33">
        <v>1</v>
      </c>
      <c r="B65" s="33"/>
      <c r="C65" s="111" t="s">
        <v>512</v>
      </c>
      <c r="D65" s="112"/>
      <c r="E65" s="112"/>
      <c r="F65" s="112"/>
      <c r="G65" s="112"/>
      <c r="H65" s="112"/>
      <c r="I65" s="113"/>
      <c r="J65" s="63" t="s">
        <v>413</v>
      </c>
      <c r="K65" s="63"/>
      <c r="L65" s="63"/>
      <c r="M65" s="63"/>
      <c r="N65" s="63"/>
      <c r="O65" s="111" t="s">
        <v>414</v>
      </c>
      <c r="P65" s="112"/>
      <c r="Q65" s="112"/>
      <c r="R65" s="112"/>
      <c r="S65" s="112"/>
      <c r="T65" s="112"/>
      <c r="U65" s="112"/>
      <c r="V65" s="112"/>
      <c r="W65" s="112"/>
      <c r="X65" s="113"/>
      <c r="Y65" s="114">
        <v>1126.2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1126.2</v>
      </c>
      <c r="AJ65" s="114"/>
      <c r="AK65" s="114"/>
      <c r="AL65" s="114"/>
      <c r="AM65" s="114"/>
      <c r="AN65" s="114">
        <v>1126.2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1126.2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33">
        <v>2</v>
      </c>
      <c r="B66" s="33"/>
      <c r="C66" s="111" t="s">
        <v>486</v>
      </c>
      <c r="D66" s="87"/>
      <c r="E66" s="87"/>
      <c r="F66" s="87"/>
      <c r="G66" s="87"/>
      <c r="H66" s="87"/>
      <c r="I66" s="88"/>
      <c r="J66" s="63" t="s">
        <v>86</v>
      </c>
      <c r="K66" s="63"/>
      <c r="L66" s="63"/>
      <c r="M66" s="63"/>
      <c r="N66" s="63"/>
      <c r="O66" s="111" t="s">
        <v>513</v>
      </c>
      <c r="P66" s="87"/>
      <c r="Q66" s="87"/>
      <c r="R66" s="87"/>
      <c r="S66" s="87"/>
      <c r="T66" s="87"/>
      <c r="U66" s="87"/>
      <c r="V66" s="87"/>
      <c r="W66" s="87"/>
      <c r="X66" s="88"/>
      <c r="Y66" s="114">
        <v>0</v>
      </c>
      <c r="Z66" s="114"/>
      <c r="AA66" s="114"/>
      <c r="AB66" s="114"/>
      <c r="AC66" s="114"/>
      <c r="AD66" s="114">
        <v>1754.7</v>
      </c>
      <c r="AE66" s="114"/>
      <c r="AF66" s="114"/>
      <c r="AG66" s="114"/>
      <c r="AH66" s="114"/>
      <c r="AI66" s="114">
        <f>Y66+AD66</f>
        <v>1754.7</v>
      </c>
      <c r="AJ66" s="114"/>
      <c r="AK66" s="114"/>
      <c r="AL66" s="114"/>
      <c r="AM66" s="114"/>
      <c r="AN66" s="114">
        <v>0</v>
      </c>
      <c r="AO66" s="114"/>
      <c r="AP66" s="114"/>
      <c r="AQ66" s="114"/>
      <c r="AR66" s="114"/>
      <c r="AS66" s="114">
        <v>1751.4</v>
      </c>
      <c r="AT66" s="114"/>
      <c r="AU66" s="114"/>
      <c r="AV66" s="114"/>
      <c r="AW66" s="114"/>
      <c r="AX66" s="115">
        <f>AN66+AS66</f>
        <v>1751.4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-3.2999999999999545</v>
      </c>
      <c r="BI66" s="115"/>
      <c r="BJ66" s="115"/>
      <c r="BK66" s="115"/>
      <c r="BL66" s="115"/>
      <c r="BM66" s="115">
        <f>BC66+BH66</f>
        <v>-3.2999999999999545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3" customFormat="1" ht="15.75">
      <c r="A67" s="89">
        <v>0</v>
      </c>
      <c r="B67" s="89"/>
      <c r="C67" s="108" t="s">
        <v>99</v>
      </c>
      <c r="D67" s="91"/>
      <c r="E67" s="91"/>
      <c r="F67" s="91"/>
      <c r="G67" s="91"/>
      <c r="H67" s="91"/>
      <c r="I67" s="92"/>
      <c r="J67" s="103" t="s">
        <v>81</v>
      </c>
      <c r="K67" s="103"/>
      <c r="L67" s="103"/>
      <c r="M67" s="103"/>
      <c r="N67" s="103"/>
      <c r="O67" s="108" t="s">
        <v>81</v>
      </c>
      <c r="P67" s="91"/>
      <c r="Q67" s="91"/>
      <c r="R67" s="91"/>
      <c r="S67" s="91"/>
      <c r="T67" s="91"/>
      <c r="U67" s="91"/>
      <c r="V67" s="91"/>
      <c r="W67" s="91"/>
      <c r="X67" s="92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63.75" customHeight="1">
      <c r="A68" s="33">
        <v>1</v>
      </c>
      <c r="B68" s="33"/>
      <c r="C68" s="111" t="s">
        <v>514</v>
      </c>
      <c r="D68" s="87"/>
      <c r="E68" s="87"/>
      <c r="F68" s="87"/>
      <c r="G68" s="87"/>
      <c r="H68" s="87"/>
      <c r="I68" s="88"/>
      <c r="J68" s="63" t="s">
        <v>413</v>
      </c>
      <c r="K68" s="63"/>
      <c r="L68" s="63"/>
      <c r="M68" s="63"/>
      <c r="N68" s="63"/>
      <c r="O68" s="111" t="s">
        <v>414</v>
      </c>
      <c r="P68" s="87"/>
      <c r="Q68" s="87"/>
      <c r="R68" s="87"/>
      <c r="S68" s="87"/>
      <c r="T68" s="87"/>
      <c r="U68" s="87"/>
      <c r="V68" s="87"/>
      <c r="W68" s="87"/>
      <c r="X68" s="88"/>
      <c r="Y68" s="114">
        <v>5.2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5.2</v>
      </c>
      <c r="AJ68" s="114"/>
      <c r="AK68" s="114"/>
      <c r="AL68" s="114"/>
      <c r="AM68" s="114"/>
      <c r="AN68" s="114">
        <v>5.2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5.2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33">
        <v>3</v>
      </c>
      <c r="B69" s="33"/>
      <c r="C69" s="111" t="s">
        <v>515</v>
      </c>
      <c r="D69" s="87"/>
      <c r="E69" s="87"/>
      <c r="F69" s="87"/>
      <c r="G69" s="87"/>
      <c r="H69" s="87"/>
      <c r="I69" s="88"/>
      <c r="J69" s="63" t="s">
        <v>83</v>
      </c>
      <c r="K69" s="63"/>
      <c r="L69" s="63"/>
      <c r="M69" s="63"/>
      <c r="N69" s="63"/>
      <c r="O69" s="111" t="s">
        <v>111</v>
      </c>
      <c r="P69" s="87"/>
      <c r="Q69" s="87"/>
      <c r="R69" s="87"/>
      <c r="S69" s="87"/>
      <c r="T69" s="87"/>
      <c r="U69" s="87"/>
      <c r="V69" s="87"/>
      <c r="W69" s="87"/>
      <c r="X69" s="88"/>
      <c r="Y69" s="114">
        <v>0</v>
      </c>
      <c r="Z69" s="114"/>
      <c r="AA69" s="114"/>
      <c r="AB69" s="114"/>
      <c r="AC69" s="114"/>
      <c r="AD69" s="114">
        <v>2</v>
      </c>
      <c r="AE69" s="114"/>
      <c r="AF69" s="114"/>
      <c r="AG69" s="114"/>
      <c r="AH69" s="114"/>
      <c r="AI69" s="114">
        <f>Y69+AD69</f>
        <v>2</v>
      </c>
      <c r="AJ69" s="114"/>
      <c r="AK69" s="114"/>
      <c r="AL69" s="114"/>
      <c r="AM69" s="114"/>
      <c r="AN69" s="114">
        <v>0</v>
      </c>
      <c r="AO69" s="114"/>
      <c r="AP69" s="114"/>
      <c r="AQ69" s="114"/>
      <c r="AR69" s="114"/>
      <c r="AS69" s="114">
        <v>2</v>
      </c>
      <c r="AT69" s="114"/>
      <c r="AU69" s="114"/>
      <c r="AV69" s="114"/>
      <c r="AW69" s="114"/>
      <c r="AX69" s="115">
        <f>AN69+AS69</f>
        <v>2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3" customFormat="1" ht="15.75">
      <c r="A70" s="89">
        <v>0</v>
      </c>
      <c r="B70" s="89"/>
      <c r="C70" s="108" t="s">
        <v>114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8" t="s">
        <v>81</v>
      </c>
      <c r="P70" s="91"/>
      <c r="Q70" s="91"/>
      <c r="R70" s="91"/>
      <c r="S70" s="91"/>
      <c r="T70" s="91"/>
      <c r="U70" s="91"/>
      <c r="V70" s="91"/>
      <c r="W70" s="91"/>
      <c r="X70" s="92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51" customHeight="1">
      <c r="A71" s="33">
        <v>1</v>
      </c>
      <c r="B71" s="33"/>
      <c r="C71" s="111" t="s">
        <v>516</v>
      </c>
      <c r="D71" s="87"/>
      <c r="E71" s="87"/>
      <c r="F71" s="87"/>
      <c r="G71" s="87"/>
      <c r="H71" s="87"/>
      <c r="I71" s="88"/>
      <c r="J71" s="63" t="s">
        <v>189</v>
      </c>
      <c r="K71" s="63"/>
      <c r="L71" s="63"/>
      <c r="M71" s="63"/>
      <c r="N71" s="63"/>
      <c r="O71" s="111" t="s">
        <v>121</v>
      </c>
      <c r="P71" s="87"/>
      <c r="Q71" s="87"/>
      <c r="R71" s="87"/>
      <c r="S71" s="87"/>
      <c r="T71" s="87"/>
      <c r="U71" s="87"/>
      <c r="V71" s="87"/>
      <c r="W71" s="87"/>
      <c r="X71" s="88"/>
      <c r="Y71" s="114">
        <v>395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395</v>
      </c>
      <c r="AJ71" s="114"/>
      <c r="AK71" s="114"/>
      <c r="AL71" s="114"/>
      <c r="AM71" s="114"/>
      <c r="AN71" s="114">
        <v>395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395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>
      <c r="A72" s="33">
        <v>2</v>
      </c>
      <c r="B72" s="33"/>
      <c r="C72" s="111" t="s">
        <v>517</v>
      </c>
      <c r="D72" s="87"/>
      <c r="E72" s="87"/>
      <c r="F72" s="87"/>
      <c r="G72" s="87"/>
      <c r="H72" s="87"/>
      <c r="I72" s="88"/>
      <c r="J72" s="63" t="s">
        <v>86</v>
      </c>
      <c r="K72" s="63"/>
      <c r="L72" s="63"/>
      <c r="M72" s="63"/>
      <c r="N72" s="63"/>
      <c r="O72" s="111" t="s">
        <v>121</v>
      </c>
      <c r="P72" s="87"/>
      <c r="Q72" s="87"/>
      <c r="R72" s="87"/>
      <c r="S72" s="87"/>
      <c r="T72" s="87"/>
      <c r="U72" s="87"/>
      <c r="V72" s="87"/>
      <c r="W72" s="87"/>
      <c r="X72" s="88"/>
      <c r="Y72" s="114">
        <v>0</v>
      </c>
      <c r="Z72" s="114"/>
      <c r="AA72" s="114"/>
      <c r="AB72" s="114"/>
      <c r="AC72" s="114"/>
      <c r="AD72" s="114">
        <v>500</v>
      </c>
      <c r="AE72" s="114"/>
      <c r="AF72" s="114"/>
      <c r="AG72" s="114"/>
      <c r="AH72" s="114"/>
      <c r="AI72" s="114">
        <f>Y72+AD72</f>
        <v>500</v>
      </c>
      <c r="AJ72" s="114"/>
      <c r="AK72" s="114"/>
      <c r="AL72" s="114"/>
      <c r="AM72" s="114"/>
      <c r="AN72" s="114">
        <v>0</v>
      </c>
      <c r="AO72" s="114"/>
      <c r="AP72" s="114"/>
      <c r="AQ72" s="114"/>
      <c r="AR72" s="114"/>
      <c r="AS72" s="114">
        <v>500</v>
      </c>
      <c r="AT72" s="114"/>
      <c r="AU72" s="114"/>
      <c r="AV72" s="114"/>
      <c r="AW72" s="114"/>
      <c r="AX72" s="115">
        <f>AN72+AS72</f>
        <v>500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0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>
      <c r="A73" s="33">
        <v>3</v>
      </c>
      <c r="B73" s="33"/>
      <c r="C73" s="111" t="s">
        <v>518</v>
      </c>
      <c r="D73" s="87"/>
      <c r="E73" s="87"/>
      <c r="F73" s="87"/>
      <c r="G73" s="87"/>
      <c r="H73" s="87"/>
      <c r="I73" s="88"/>
      <c r="J73" s="63" t="s">
        <v>86</v>
      </c>
      <c r="K73" s="63"/>
      <c r="L73" s="63"/>
      <c r="M73" s="63"/>
      <c r="N73" s="63"/>
      <c r="O73" s="111" t="s">
        <v>121</v>
      </c>
      <c r="P73" s="87"/>
      <c r="Q73" s="87"/>
      <c r="R73" s="87"/>
      <c r="S73" s="87"/>
      <c r="T73" s="87"/>
      <c r="U73" s="87"/>
      <c r="V73" s="87"/>
      <c r="W73" s="87"/>
      <c r="X73" s="88"/>
      <c r="Y73" s="114">
        <v>0</v>
      </c>
      <c r="Z73" s="114"/>
      <c r="AA73" s="114"/>
      <c r="AB73" s="114"/>
      <c r="AC73" s="114"/>
      <c r="AD73" s="114">
        <v>877.35</v>
      </c>
      <c r="AE73" s="114"/>
      <c r="AF73" s="114"/>
      <c r="AG73" s="114"/>
      <c r="AH73" s="114"/>
      <c r="AI73" s="114">
        <f>Y73+AD73</f>
        <v>877.35</v>
      </c>
      <c r="AJ73" s="114"/>
      <c r="AK73" s="114"/>
      <c r="AL73" s="114"/>
      <c r="AM73" s="114"/>
      <c r="AN73" s="114">
        <v>0</v>
      </c>
      <c r="AO73" s="114"/>
      <c r="AP73" s="114"/>
      <c r="AQ73" s="114"/>
      <c r="AR73" s="114"/>
      <c r="AS73" s="114">
        <v>875.7</v>
      </c>
      <c r="AT73" s="114"/>
      <c r="AU73" s="114"/>
      <c r="AV73" s="114"/>
      <c r="AW73" s="114"/>
      <c r="AX73" s="115">
        <f>AN73+AS73</f>
        <v>875.7</v>
      </c>
      <c r="AY73" s="115"/>
      <c r="AZ73" s="115"/>
      <c r="BA73" s="115"/>
      <c r="BB73" s="115"/>
      <c r="BC73" s="115">
        <f>AN73-Y73</f>
        <v>0</v>
      </c>
      <c r="BD73" s="115"/>
      <c r="BE73" s="115"/>
      <c r="BF73" s="115"/>
      <c r="BG73" s="115"/>
      <c r="BH73" s="115">
        <f>AS73-AD73</f>
        <v>-1.6499999999999773</v>
      </c>
      <c r="BI73" s="115"/>
      <c r="BJ73" s="115"/>
      <c r="BK73" s="115"/>
      <c r="BL73" s="115"/>
      <c r="BM73" s="115">
        <f>BC73+BH73</f>
        <v>-1.6499999999999773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93" customFormat="1" ht="15.75">
      <c r="A74" s="89">
        <v>0</v>
      </c>
      <c r="B74" s="89"/>
      <c r="C74" s="108" t="s">
        <v>130</v>
      </c>
      <c r="D74" s="91"/>
      <c r="E74" s="91"/>
      <c r="F74" s="91"/>
      <c r="G74" s="91"/>
      <c r="H74" s="91"/>
      <c r="I74" s="92"/>
      <c r="J74" s="103" t="s">
        <v>81</v>
      </c>
      <c r="K74" s="103"/>
      <c r="L74" s="103"/>
      <c r="M74" s="103"/>
      <c r="N74" s="103"/>
      <c r="O74" s="108" t="s">
        <v>81</v>
      </c>
      <c r="P74" s="91"/>
      <c r="Q74" s="91"/>
      <c r="R74" s="91"/>
      <c r="S74" s="91"/>
      <c r="T74" s="91"/>
      <c r="U74" s="91"/>
      <c r="V74" s="91"/>
      <c r="W74" s="91"/>
      <c r="X74" s="92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78" ht="89.25" customHeight="1">
      <c r="A75" s="33">
        <v>1</v>
      </c>
      <c r="B75" s="33"/>
      <c r="C75" s="111" t="s">
        <v>519</v>
      </c>
      <c r="D75" s="87"/>
      <c r="E75" s="87"/>
      <c r="F75" s="87"/>
      <c r="G75" s="87"/>
      <c r="H75" s="87"/>
      <c r="I75" s="88"/>
      <c r="J75" s="63" t="s">
        <v>191</v>
      </c>
      <c r="K75" s="63"/>
      <c r="L75" s="63"/>
      <c r="M75" s="63"/>
      <c r="N75" s="63"/>
      <c r="O75" s="111" t="s">
        <v>121</v>
      </c>
      <c r="P75" s="87"/>
      <c r="Q75" s="87"/>
      <c r="R75" s="87"/>
      <c r="S75" s="87"/>
      <c r="T75" s="87"/>
      <c r="U75" s="87"/>
      <c r="V75" s="87"/>
      <c r="W75" s="87"/>
      <c r="X75" s="88"/>
      <c r="Y75" s="114">
        <v>100</v>
      </c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>
        <f>Y75+AD75</f>
        <v>100</v>
      </c>
      <c r="AJ75" s="114"/>
      <c r="AK75" s="114"/>
      <c r="AL75" s="114"/>
      <c r="AM75" s="114"/>
      <c r="AN75" s="114">
        <v>100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5">
        <f>AN75+AS75</f>
        <v>100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0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1" customHeight="1">
      <c r="A76" s="33">
        <v>2</v>
      </c>
      <c r="B76" s="33"/>
      <c r="C76" s="111" t="s">
        <v>520</v>
      </c>
      <c r="D76" s="87"/>
      <c r="E76" s="87"/>
      <c r="F76" s="87"/>
      <c r="G76" s="87"/>
      <c r="H76" s="87"/>
      <c r="I76" s="88"/>
      <c r="J76" s="63" t="s">
        <v>191</v>
      </c>
      <c r="K76" s="63"/>
      <c r="L76" s="63"/>
      <c r="M76" s="63"/>
      <c r="N76" s="63"/>
      <c r="O76" s="111" t="s">
        <v>121</v>
      </c>
      <c r="P76" s="87"/>
      <c r="Q76" s="87"/>
      <c r="R76" s="87"/>
      <c r="S76" s="87"/>
      <c r="T76" s="87"/>
      <c r="U76" s="87"/>
      <c r="V76" s="87"/>
      <c r="W76" s="87"/>
      <c r="X76" s="88"/>
      <c r="Y76" s="114">
        <v>0</v>
      </c>
      <c r="Z76" s="114"/>
      <c r="AA76" s="114"/>
      <c r="AB76" s="114"/>
      <c r="AC76" s="114"/>
      <c r="AD76" s="114">
        <v>160</v>
      </c>
      <c r="AE76" s="114"/>
      <c r="AF76" s="114"/>
      <c r="AG76" s="114"/>
      <c r="AH76" s="114"/>
      <c r="AI76" s="114">
        <f>Y76+AD76</f>
        <v>160</v>
      </c>
      <c r="AJ76" s="114"/>
      <c r="AK76" s="114"/>
      <c r="AL76" s="114"/>
      <c r="AM76" s="114"/>
      <c r="AN76" s="114">
        <v>0</v>
      </c>
      <c r="AO76" s="114"/>
      <c r="AP76" s="114"/>
      <c r="AQ76" s="114"/>
      <c r="AR76" s="114"/>
      <c r="AS76" s="114">
        <v>160</v>
      </c>
      <c r="AT76" s="114"/>
      <c r="AU76" s="114"/>
      <c r="AV76" s="114"/>
      <c r="AW76" s="114"/>
      <c r="AX76" s="115">
        <f>AN76+AS76</f>
        <v>160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8" spans="1:78" ht="15.95" customHeight="1">
      <c r="A78" s="35" t="s">
        <v>579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</row>
    <row r="79" spans="1:78" ht="15.9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1:78" ht="15.9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>
      <c r="A82" s="119" t="s">
        <v>140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3"/>
      <c r="AO82" s="3"/>
      <c r="AP82" s="120" t="s">
        <v>141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</row>
    <row r="83" spans="1:64">
      <c r="W83" s="72" t="s">
        <v>9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4"/>
      <c r="AO83" s="4"/>
      <c r="AP83" s="72" t="s">
        <v>10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  <row r="86" spans="1:64" ht="15.95" customHeight="1">
      <c r="A86" s="119" t="s">
        <v>577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3"/>
      <c r="AO86" s="3"/>
      <c r="AP86" s="120" t="s">
        <v>578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</row>
    <row r="87" spans="1:64">
      <c r="W87" s="72" t="s">
        <v>9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4"/>
      <c r="AO87" s="4"/>
      <c r="AP87" s="72" t="s">
        <v>10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</sheetData>
  <mergeCells count="401"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W87:AM87"/>
    <mergeCell ref="AP87:BH87"/>
    <mergeCell ref="A37:F37"/>
    <mergeCell ref="G37:BL37"/>
    <mergeCell ref="A46:B46"/>
    <mergeCell ref="C46:Z46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X64:BB64"/>
    <mergeCell ref="BC64:BG64"/>
    <mergeCell ref="BH64:BL64"/>
    <mergeCell ref="BM64:BQ64"/>
    <mergeCell ref="A78:BL78"/>
    <mergeCell ref="A79:BL79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:C76">
    <cfRule type="cellIs" dxfId="9" priority="2" stopIfTrue="1" operator="equal">
      <formula>$C63</formula>
    </cfRule>
  </conditionalFormatting>
  <conditionalFormatting sqref="A64:B76">
    <cfRule type="cellIs" dxfId="8" priority="1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64" fitToHeight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32" zoomScaleNormal="100" workbookViewId="0">
      <selection activeCell="A72" sqref="A72:IV7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536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537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538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535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526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535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527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31.5" customHeight="1">
      <c r="A44" s="33">
        <v>1</v>
      </c>
      <c r="B44" s="33"/>
      <c r="C44" s="86" t="s">
        <v>528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0</v>
      </c>
      <c r="AB44" s="60"/>
      <c r="AC44" s="60"/>
      <c r="AD44" s="60"/>
      <c r="AE44" s="60"/>
      <c r="AF44" s="60">
        <v>13600</v>
      </c>
      <c r="AG44" s="60"/>
      <c r="AH44" s="60"/>
      <c r="AI44" s="60"/>
      <c r="AJ44" s="60"/>
      <c r="AK44" s="60">
        <f>AA44+AF44</f>
        <v>13600</v>
      </c>
      <c r="AL44" s="60"/>
      <c r="AM44" s="60"/>
      <c r="AN44" s="60"/>
      <c r="AO44" s="60"/>
      <c r="AP44" s="60">
        <v>0</v>
      </c>
      <c r="AQ44" s="60"/>
      <c r="AR44" s="60"/>
      <c r="AS44" s="60"/>
      <c r="AT44" s="60"/>
      <c r="AU44" s="60">
        <v>13585</v>
      </c>
      <c r="AV44" s="60"/>
      <c r="AW44" s="60"/>
      <c r="AX44" s="60"/>
      <c r="AY44" s="60"/>
      <c r="AZ44" s="60">
        <f>AP44+AU44</f>
        <v>13585</v>
      </c>
      <c r="BA44" s="60"/>
      <c r="BB44" s="60"/>
      <c r="BC44" s="60"/>
      <c r="BD44" s="60">
        <f>AP44-AA44</f>
        <v>0</v>
      </c>
      <c r="BE44" s="60"/>
      <c r="BF44" s="60"/>
      <c r="BG44" s="60"/>
      <c r="BH44" s="60"/>
      <c r="BI44" s="60">
        <f>AU44-AF44</f>
        <v>-15</v>
      </c>
      <c r="BJ44" s="60"/>
      <c r="BK44" s="60"/>
      <c r="BL44" s="60"/>
      <c r="BM44" s="60"/>
      <c r="BN44" s="60">
        <f>BD44+BI44</f>
        <v>-15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v>0</v>
      </c>
      <c r="AB45" s="55"/>
      <c r="AC45" s="55"/>
      <c r="AD45" s="55"/>
      <c r="AE45" s="55"/>
      <c r="AF45" s="55">
        <v>13600</v>
      </c>
      <c r="AG45" s="55"/>
      <c r="AH45" s="55"/>
      <c r="AI45" s="55"/>
      <c r="AJ45" s="55"/>
      <c r="AK45" s="55">
        <f>AA45+AF45</f>
        <v>13600</v>
      </c>
      <c r="AL45" s="55"/>
      <c r="AM45" s="55"/>
      <c r="AN45" s="55"/>
      <c r="AO45" s="55"/>
      <c r="AP45" s="55">
        <v>0</v>
      </c>
      <c r="AQ45" s="55"/>
      <c r="AR45" s="55"/>
      <c r="AS45" s="55"/>
      <c r="AT45" s="55"/>
      <c r="AU45" s="55">
        <v>13585</v>
      </c>
      <c r="AV45" s="55"/>
      <c r="AW45" s="55"/>
      <c r="AX45" s="55"/>
      <c r="AY45" s="55"/>
      <c r="AZ45" s="55">
        <f>AP45+AU45</f>
        <v>13585</v>
      </c>
      <c r="BA45" s="55"/>
      <c r="BB45" s="55"/>
      <c r="BC45" s="55"/>
      <c r="BD45" s="55">
        <f>AP45-AA45</f>
        <v>0</v>
      </c>
      <c r="BE45" s="55"/>
      <c r="BF45" s="55"/>
      <c r="BG45" s="55"/>
      <c r="BH45" s="55"/>
      <c r="BI45" s="55">
        <f>AU45-AF45</f>
        <v>-15</v>
      </c>
      <c r="BJ45" s="55"/>
      <c r="BK45" s="55"/>
      <c r="BL45" s="55"/>
      <c r="BM45" s="55"/>
      <c r="BN45" s="55">
        <f>BD45+BI45</f>
        <v>-15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ht="47.25" customHeight="1">
      <c r="A53" s="95" t="s">
        <v>166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61">
        <v>0</v>
      </c>
      <c r="R53" s="61"/>
      <c r="S53" s="61"/>
      <c r="T53" s="61"/>
      <c r="U53" s="61"/>
      <c r="V53" s="61">
        <v>13600</v>
      </c>
      <c r="W53" s="61"/>
      <c r="X53" s="61"/>
      <c r="Y53" s="61"/>
      <c r="Z53" s="61"/>
      <c r="AA53" s="61">
        <f>Q53+V53</f>
        <v>13600</v>
      </c>
      <c r="AB53" s="61"/>
      <c r="AC53" s="61"/>
      <c r="AD53" s="61"/>
      <c r="AE53" s="61"/>
      <c r="AF53" s="61"/>
      <c r="AG53" s="61">
        <v>0</v>
      </c>
      <c r="AH53" s="61"/>
      <c r="AI53" s="61"/>
      <c r="AJ53" s="61"/>
      <c r="AK53" s="61"/>
      <c r="AL53" s="61">
        <v>13585</v>
      </c>
      <c r="AM53" s="61"/>
      <c r="AN53" s="61"/>
      <c r="AO53" s="61"/>
      <c r="AP53" s="61"/>
      <c r="AQ53" s="61">
        <f>AG53+AL53</f>
        <v>13585</v>
      </c>
      <c r="AR53" s="61"/>
      <c r="AS53" s="61"/>
      <c r="AT53" s="61"/>
      <c r="AU53" s="61"/>
      <c r="AV53" s="61"/>
      <c r="AW53" s="61">
        <f>AG53-Q53</f>
        <v>0</v>
      </c>
      <c r="AX53" s="61"/>
      <c r="AY53" s="61"/>
      <c r="AZ53" s="61"/>
      <c r="BA53" s="61"/>
      <c r="BB53" s="70">
        <f>AL53-V53</f>
        <v>-15</v>
      </c>
      <c r="BC53" s="70"/>
      <c r="BD53" s="70"/>
      <c r="BE53" s="70"/>
      <c r="BF53" s="70"/>
      <c r="BG53" s="70">
        <f>AW53+BB53</f>
        <v>-15</v>
      </c>
      <c r="BH53" s="70"/>
      <c r="BI53" s="70"/>
      <c r="BJ53" s="70"/>
      <c r="BK53" s="70"/>
      <c r="BL53" s="70"/>
      <c r="BM53" s="8"/>
      <c r="BN53" s="8"/>
      <c r="BO53" s="8"/>
      <c r="BP53" s="8"/>
      <c r="BQ53" s="8"/>
      <c r="CA53" s="1" t="s">
        <v>24</v>
      </c>
    </row>
    <row r="54" spans="1:79" s="93" customFormat="1" ht="15.75">
      <c r="A54" s="98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62">
        <v>0</v>
      </c>
      <c r="R54" s="62"/>
      <c r="S54" s="62"/>
      <c r="T54" s="62"/>
      <c r="U54" s="62"/>
      <c r="V54" s="62">
        <v>13600</v>
      </c>
      <c r="W54" s="62"/>
      <c r="X54" s="62"/>
      <c r="Y54" s="62"/>
      <c r="Z54" s="62"/>
      <c r="AA54" s="62">
        <f>Q54+V54</f>
        <v>13600</v>
      </c>
      <c r="AB54" s="62"/>
      <c r="AC54" s="62"/>
      <c r="AD54" s="62"/>
      <c r="AE54" s="62"/>
      <c r="AF54" s="62"/>
      <c r="AG54" s="62">
        <v>0</v>
      </c>
      <c r="AH54" s="62"/>
      <c r="AI54" s="62"/>
      <c r="AJ54" s="62"/>
      <c r="AK54" s="62"/>
      <c r="AL54" s="62">
        <v>13585</v>
      </c>
      <c r="AM54" s="62"/>
      <c r="AN54" s="62"/>
      <c r="AO54" s="62"/>
      <c r="AP54" s="62"/>
      <c r="AQ54" s="62">
        <f>AG54+AL54</f>
        <v>13585</v>
      </c>
      <c r="AR54" s="62"/>
      <c r="AS54" s="62"/>
      <c r="AT54" s="62"/>
      <c r="AU54" s="62"/>
      <c r="AV54" s="62"/>
      <c r="AW54" s="62">
        <f>AG54-Q54</f>
        <v>0</v>
      </c>
      <c r="AX54" s="62"/>
      <c r="AY54" s="62"/>
      <c r="AZ54" s="62"/>
      <c r="BA54" s="62"/>
      <c r="BB54" s="101">
        <f>AL54-V54</f>
        <v>-15</v>
      </c>
      <c r="BC54" s="101"/>
      <c r="BD54" s="101"/>
      <c r="BE54" s="101"/>
      <c r="BF54" s="101"/>
      <c r="BG54" s="101">
        <f>AW54+BB54</f>
        <v>-15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79" ht="15.7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33" t="s">
        <v>27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50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1" t="s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79"/>
      <c r="B59" s="80"/>
      <c r="C59" s="79"/>
      <c r="D59" s="74"/>
      <c r="E59" s="74"/>
      <c r="F59" s="74"/>
      <c r="G59" s="74"/>
      <c r="H59" s="74"/>
      <c r="I59" s="80"/>
      <c r="J59" s="79"/>
      <c r="K59" s="74"/>
      <c r="L59" s="74"/>
      <c r="M59" s="74"/>
      <c r="N59" s="80"/>
      <c r="O59" s="79"/>
      <c r="P59" s="74"/>
      <c r="Q59" s="74"/>
      <c r="R59" s="74"/>
      <c r="S59" s="74"/>
      <c r="T59" s="74"/>
      <c r="U59" s="74"/>
      <c r="V59" s="74"/>
      <c r="W59" s="74"/>
      <c r="X59" s="80"/>
      <c r="Y59" s="42" t="s">
        <v>2</v>
      </c>
      <c r="Z59" s="43"/>
      <c r="AA59" s="43"/>
      <c r="AB59" s="43"/>
      <c r="AC59" s="44"/>
      <c r="AD59" s="42" t="s">
        <v>1</v>
      </c>
      <c r="AE59" s="43"/>
      <c r="AF59" s="43"/>
      <c r="AG59" s="43"/>
      <c r="AH59" s="44"/>
      <c r="AI59" s="33" t="s">
        <v>28</v>
      </c>
      <c r="AJ59" s="33"/>
      <c r="AK59" s="33"/>
      <c r="AL59" s="33"/>
      <c r="AM59" s="33"/>
      <c r="AN59" s="33" t="s">
        <v>2</v>
      </c>
      <c r="AO59" s="33"/>
      <c r="AP59" s="33"/>
      <c r="AQ59" s="33"/>
      <c r="AR59" s="33"/>
      <c r="AS59" s="33" t="s">
        <v>1</v>
      </c>
      <c r="AT59" s="33"/>
      <c r="AU59" s="33"/>
      <c r="AV59" s="33"/>
      <c r="AW59" s="33"/>
      <c r="AX59" s="33" t="s">
        <v>28</v>
      </c>
      <c r="AY59" s="33"/>
      <c r="AZ59" s="33"/>
      <c r="BA59" s="33"/>
      <c r="BB59" s="33"/>
      <c r="BC59" s="33" t="s">
        <v>2</v>
      </c>
      <c r="BD59" s="33"/>
      <c r="BE59" s="33"/>
      <c r="BF59" s="33"/>
      <c r="BG59" s="33"/>
      <c r="BH59" s="33" t="s">
        <v>1</v>
      </c>
      <c r="BI59" s="33"/>
      <c r="BJ59" s="33"/>
      <c r="BK59" s="33"/>
      <c r="BL59" s="33"/>
      <c r="BM59" s="33" t="s">
        <v>28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42">
        <v>8</v>
      </c>
      <c r="AO60" s="43"/>
      <c r="AP60" s="43"/>
      <c r="AQ60" s="43"/>
      <c r="AR60" s="44"/>
      <c r="AS60" s="42">
        <v>9</v>
      </c>
      <c r="AT60" s="43"/>
      <c r="AU60" s="43"/>
      <c r="AV60" s="43"/>
      <c r="AW60" s="44"/>
      <c r="AX60" s="42">
        <v>10</v>
      </c>
      <c r="AY60" s="43"/>
      <c r="AZ60" s="43"/>
      <c r="BA60" s="43"/>
      <c r="BB60" s="44"/>
      <c r="BC60" s="42">
        <v>11</v>
      </c>
      <c r="BD60" s="43"/>
      <c r="BE60" s="43"/>
      <c r="BF60" s="43"/>
      <c r="BG60" s="44"/>
      <c r="BH60" s="42">
        <v>12</v>
      </c>
      <c r="BI60" s="43"/>
      <c r="BJ60" s="43"/>
      <c r="BK60" s="43"/>
      <c r="BL60" s="44"/>
      <c r="BM60" s="42">
        <v>13</v>
      </c>
      <c r="BN60" s="43"/>
      <c r="BO60" s="43"/>
      <c r="BP60" s="43"/>
      <c r="BQ60" s="4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7" t="s">
        <v>39</v>
      </c>
      <c r="B61" s="67"/>
      <c r="C61" s="64" t="s">
        <v>16</v>
      </c>
      <c r="D61" s="65"/>
      <c r="E61" s="65"/>
      <c r="F61" s="65"/>
      <c r="G61" s="65"/>
      <c r="H61" s="65"/>
      <c r="I61" s="66"/>
      <c r="J61" s="67" t="s">
        <v>17</v>
      </c>
      <c r="K61" s="67"/>
      <c r="L61" s="67"/>
      <c r="M61" s="67"/>
      <c r="N61" s="67"/>
      <c r="O61" s="68" t="s">
        <v>40</v>
      </c>
      <c r="P61" s="68"/>
      <c r="Q61" s="68"/>
      <c r="R61" s="68"/>
      <c r="S61" s="68"/>
      <c r="T61" s="68"/>
      <c r="U61" s="68"/>
      <c r="V61" s="68"/>
      <c r="W61" s="68"/>
      <c r="X61" s="64"/>
      <c r="Y61" s="41" t="s">
        <v>12</v>
      </c>
      <c r="Z61" s="41"/>
      <c r="AA61" s="41"/>
      <c r="AB61" s="41"/>
      <c r="AC61" s="41"/>
      <c r="AD61" s="41" t="s">
        <v>32</v>
      </c>
      <c r="AE61" s="41"/>
      <c r="AF61" s="41"/>
      <c r="AG61" s="41"/>
      <c r="AH61" s="41"/>
      <c r="AI61" s="41" t="s">
        <v>18</v>
      </c>
      <c r="AJ61" s="41"/>
      <c r="AK61" s="41"/>
      <c r="AL61" s="41"/>
      <c r="AM61" s="41"/>
      <c r="AN61" s="41" t="s">
        <v>33</v>
      </c>
      <c r="AO61" s="41"/>
      <c r="AP61" s="41"/>
      <c r="AQ61" s="41"/>
      <c r="AR61" s="41"/>
      <c r="AS61" s="41" t="s">
        <v>13</v>
      </c>
      <c r="AT61" s="41"/>
      <c r="AU61" s="41"/>
      <c r="AV61" s="41"/>
      <c r="AW61" s="41"/>
      <c r="AX61" s="41" t="s">
        <v>18</v>
      </c>
      <c r="AY61" s="41"/>
      <c r="AZ61" s="41"/>
      <c r="BA61" s="41"/>
      <c r="BB61" s="41"/>
      <c r="BC61" s="41" t="s">
        <v>35</v>
      </c>
      <c r="BD61" s="41"/>
      <c r="BE61" s="41"/>
      <c r="BF61" s="41"/>
      <c r="BG61" s="41"/>
      <c r="BH61" s="41" t="s">
        <v>35</v>
      </c>
      <c r="BI61" s="41"/>
      <c r="BJ61" s="41"/>
      <c r="BK61" s="41"/>
      <c r="BL61" s="41"/>
      <c r="BM61" s="50" t="s">
        <v>18</v>
      </c>
      <c r="BN61" s="50"/>
      <c r="BO61" s="50"/>
      <c r="BP61" s="50"/>
      <c r="BQ61" s="5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>
      <c r="A62" s="89">
        <v>0</v>
      </c>
      <c r="B62" s="89"/>
      <c r="C62" s="103" t="s">
        <v>80</v>
      </c>
      <c r="D62" s="103"/>
      <c r="E62" s="103"/>
      <c r="F62" s="103"/>
      <c r="G62" s="103"/>
      <c r="H62" s="103"/>
      <c r="I62" s="103"/>
      <c r="J62" s="103" t="s">
        <v>81</v>
      </c>
      <c r="K62" s="103"/>
      <c r="L62" s="103"/>
      <c r="M62" s="103"/>
      <c r="N62" s="103"/>
      <c r="O62" s="103" t="s">
        <v>81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3" t="s">
        <v>26</v>
      </c>
    </row>
    <row r="63" spans="1:79" ht="15.75" customHeight="1">
      <c r="A63" s="33">
        <v>1</v>
      </c>
      <c r="B63" s="33"/>
      <c r="C63" s="63" t="s">
        <v>167</v>
      </c>
      <c r="D63" s="63"/>
      <c r="E63" s="63"/>
      <c r="F63" s="63"/>
      <c r="G63" s="63"/>
      <c r="H63" s="63"/>
      <c r="I63" s="63"/>
      <c r="J63" s="63" t="s">
        <v>86</v>
      </c>
      <c r="K63" s="63"/>
      <c r="L63" s="63"/>
      <c r="M63" s="63"/>
      <c r="N63" s="63"/>
      <c r="O63" s="111" t="s">
        <v>513</v>
      </c>
      <c r="P63" s="112"/>
      <c r="Q63" s="112"/>
      <c r="R63" s="112"/>
      <c r="S63" s="112"/>
      <c r="T63" s="112"/>
      <c r="U63" s="112"/>
      <c r="V63" s="112"/>
      <c r="W63" s="112"/>
      <c r="X63" s="113"/>
      <c r="Y63" s="114">
        <v>0</v>
      </c>
      <c r="Z63" s="114"/>
      <c r="AA63" s="114"/>
      <c r="AB63" s="114"/>
      <c r="AC63" s="114"/>
      <c r="AD63" s="114">
        <v>13.6</v>
      </c>
      <c r="AE63" s="114"/>
      <c r="AF63" s="114"/>
      <c r="AG63" s="114"/>
      <c r="AH63" s="114"/>
      <c r="AI63" s="114">
        <f>Y63+AD63</f>
        <v>13.6</v>
      </c>
      <c r="AJ63" s="114"/>
      <c r="AK63" s="114"/>
      <c r="AL63" s="114"/>
      <c r="AM63" s="114"/>
      <c r="AN63" s="114">
        <v>0</v>
      </c>
      <c r="AO63" s="114"/>
      <c r="AP63" s="114"/>
      <c r="AQ63" s="114"/>
      <c r="AR63" s="114"/>
      <c r="AS63" s="114">
        <v>13.6</v>
      </c>
      <c r="AT63" s="114"/>
      <c r="AU63" s="114"/>
      <c r="AV63" s="114"/>
      <c r="AW63" s="114"/>
      <c r="AX63" s="115">
        <f>AN63+AS63</f>
        <v>13.6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3" customFormat="1" ht="15.75">
      <c r="A64" s="89">
        <v>0</v>
      </c>
      <c r="B64" s="89"/>
      <c r="C64" s="103" t="s">
        <v>99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8" t="s">
        <v>81</v>
      </c>
      <c r="P64" s="109"/>
      <c r="Q64" s="109"/>
      <c r="R64" s="109"/>
      <c r="S64" s="109"/>
      <c r="T64" s="109"/>
      <c r="U64" s="109"/>
      <c r="V64" s="109"/>
      <c r="W64" s="109"/>
      <c r="X64" s="110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63.75" customHeight="1">
      <c r="A65" s="33">
        <v>1</v>
      </c>
      <c r="B65" s="33"/>
      <c r="C65" s="111" t="s">
        <v>529</v>
      </c>
      <c r="D65" s="112"/>
      <c r="E65" s="112"/>
      <c r="F65" s="112"/>
      <c r="G65" s="112"/>
      <c r="H65" s="112"/>
      <c r="I65" s="113"/>
      <c r="J65" s="63" t="s">
        <v>173</v>
      </c>
      <c r="K65" s="63"/>
      <c r="L65" s="63"/>
      <c r="M65" s="63"/>
      <c r="N65" s="63"/>
      <c r="O65" s="111" t="s">
        <v>530</v>
      </c>
      <c r="P65" s="112"/>
      <c r="Q65" s="112"/>
      <c r="R65" s="112"/>
      <c r="S65" s="112"/>
      <c r="T65" s="112"/>
      <c r="U65" s="112"/>
      <c r="V65" s="112"/>
      <c r="W65" s="112"/>
      <c r="X65" s="113"/>
      <c r="Y65" s="114">
        <v>0</v>
      </c>
      <c r="Z65" s="114"/>
      <c r="AA65" s="114"/>
      <c r="AB65" s="114"/>
      <c r="AC65" s="114"/>
      <c r="AD65" s="114">
        <v>4</v>
      </c>
      <c r="AE65" s="114"/>
      <c r="AF65" s="114"/>
      <c r="AG65" s="114"/>
      <c r="AH65" s="114"/>
      <c r="AI65" s="114">
        <f>Y65+AD65</f>
        <v>4</v>
      </c>
      <c r="AJ65" s="114"/>
      <c r="AK65" s="114"/>
      <c r="AL65" s="114"/>
      <c r="AM65" s="114"/>
      <c r="AN65" s="114">
        <v>0</v>
      </c>
      <c r="AO65" s="114"/>
      <c r="AP65" s="114"/>
      <c r="AQ65" s="114"/>
      <c r="AR65" s="114"/>
      <c r="AS65" s="114">
        <v>4</v>
      </c>
      <c r="AT65" s="114"/>
      <c r="AU65" s="114"/>
      <c r="AV65" s="114"/>
      <c r="AW65" s="114"/>
      <c r="AX65" s="115">
        <f>AN65+AS65</f>
        <v>4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customHeight="1">
      <c r="A66" s="33">
        <v>2</v>
      </c>
      <c r="B66" s="33"/>
      <c r="C66" s="111" t="s">
        <v>531</v>
      </c>
      <c r="D66" s="87"/>
      <c r="E66" s="87"/>
      <c r="F66" s="87"/>
      <c r="G66" s="87"/>
      <c r="H66" s="87"/>
      <c r="I66" s="88"/>
      <c r="J66" s="63" t="s">
        <v>173</v>
      </c>
      <c r="K66" s="63"/>
      <c r="L66" s="63"/>
      <c r="M66" s="63"/>
      <c r="N66" s="63"/>
      <c r="O66" s="111" t="s">
        <v>532</v>
      </c>
      <c r="P66" s="87"/>
      <c r="Q66" s="87"/>
      <c r="R66" s="87"/>
      <c r="S66" s="87"/>
      <c r="T66" s="87"/>
      <c r="U66" s="87"/>
      <c r="V66" s="87"/>
      <c r="W66" s="87"/>
      <c r="X66" s="88"/>
      <c r="Y66" s="114">
        <v>0</v>
      </c>
      <c r="Z66" s="114"/>
      <c r="AA66" s="114"/>
      <c r="AB66" s="114"/>
      <c r="AC66" s="114"/>
      <c r="AD66" s="114">
        <v>2</v>
      </c>
      <c r="AE66" s="114"/>
      <c r="AF66" s="114"/>
      <c r="AG66" s="114"/>
      <c r="AH66" s="114"/>
      <c r="AI66" s="114">
        <f>Y66+AD66</f>
        <v>2</v>
      </c>
      <c r="AJ66" s="114"/>
      <c r="AK66" s="114"/>
      <c r="AL66" s="114"/>
      <c r="AM66" s="114"/>
      <c r="AN66" s="114">
        <v>0</v>
      </c>
      <c r="AO66" s="114"/>
      <c r="AP66" s="114"/>
      <c r="AQ66" s="114"/>
      <c r="AR66" s="114"/>
      <c r="AS66" s="114">
        <v>2</v>
      </c>
      <c r="AT66" s="114"/>
      <c r="AU66" s="114"/>
      <c r="AV66" s="114"/>
      <c r="AW66" s="114"/>
      <c r="AX66" s="115">
        <f>AN66+AS66</f>
        <v>2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0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3" customFormat="1" ht="15.75">
      <c r="A67" s="89">
        <v>0</v>
      </c>
      <c r="B67" s="89"/>
      <c r="C67" s="108" t="s">
        <v>114</v>
      </c>
      <c r="D67" s="91"/>
      <c r="E67" s="91"/>
      <c r="F67" s="91"/>
      <c r="G67" s="91"/>
      <c r="H67" s="91"/>
      <c r="I67" s="92"/>
      <c r="J67" s="103" t="s">
        <v>81</v>
      </c>
      <c r="K67" s="103"/>
      <c r="L67" s="103"/>
      <c r="M67" s="103"/>
      <c r="N67" s="103"/>
      <c r="O67" s="108" t="s">
        <v>81</v>
      </c>
      <c r="P67" s="91"/>
      <c r="Q67" s="91"/>
      <c r="R67" s="91"/>
      <c r="S67" s="91"/>
      <c r="T67" s="91"/>
      <c r="U67" s="91"/>
      <c r="V67" s="91"/>
      <c r="W67" s="91"/>
      <c r="X67" s="92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63.75" customHeight="1">
      <c r="A68" s="33">
        <v>1</v>
      </c>
      <c r="B68" s="33"/>
      <c r="C68" s="111" t="s">
        <v>533</v>
      </c>
      <c r="D68" s="87"/>
      <c r="E68" s="87"/>
      <c r="F68" s="87"/>
      <c r="G68" s="87"/>
      <c r="H68" s="87"/>
      <c r="I68" s="88"/>
      <c r="J68" s="63" t="s">
        <v>86</v>
      </c>
      <c r="K68" s="63"/>
      <c r="L68" s="63"/>
      <c r="M68" s="63"/>
      <c r="N68" s="63"/>
      <c r="O68" s="111" t="s">
        <v>111</v>
      </c>
      <c r="P68" s="87"/>
      <c r="Q68" s="87"/>
      <c r="R68" s="87"/>
      <c r="S68" s="87"/>
      <c r="T68" s="87"/>
      <c r="U68" s="87"/>
      <c r="V68" s="87"/>
      <c r="W68" s="87"/>
      <c r="X68" s="88"/>
      <c r="Y68" s="114">
        <v>0</v>
      </c>
      <c r="Z68" s="114"/>
      <c r="AA68" s="114"/>
      <c r="AB68" s="114"/>
      <c r="AC68" s="114"/>
      <c r="AD68" s="114">
        <v>735.8</v>
      </c>
      <c r="AE68" s="114"/>
      <c r="AF68" s="114"/>
      <c r="AG68" s="114"/>
      <c r="AH68" s="114"/>
      <c r="AI68" s="114">
        <f>Y68+AD68</f>
        <v>735.8</v>
      </c>
      <c r="AJ68" s="114"/>
      <c r="AK68" s="114"/>
      <c r="AL68" s="114"/>
      <c r="AM68" s="114"/>
      <c r="AN68" s="114">
        <v>0</v>
      </c>
      <c r="AO68" s="114"/>
      <c r="AP68" s="114"/>
      <c r="AQ68" s="114"/>
      <c r="AR68" s="114"/>
      <c r="AS68" s="114">
        <v>735.8</v>
      </c>
      <c r="AT68" s="114"/>
      <c r="AU68" s="114"/>
      <c r="AV68" s="114"/>
      <c r="AW68" s="114"/>
      <c r="AX68" s="115">
        <f>AN68+AS68</f>
        <v>735.8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3" customFormat="1" ht="15.75">
      <c r="A69" s="89">
        <v>0</v>
      </c>
      <c r="B69" s="89"/>
      <c r="C69" s="108" t="s">
        <v>130</v>
      </c>
      <c r="D69" s="91"/>
      <c r="E69" s="91"/>
      <c r="F69" s="91"/>
      <c r="G69" s="91"/>
      <c r="H69" s="91"/>
      <c r="I69" s="92"/>
      <c r="J69" s="103" t="s">
        <v>81</v>
      </c>
      <c r="K69" s="103"/>
      <c r="L69" s="103"/>
      <c r="M69" s="103"/>
      <c r="N69" s="103"/>
      <c r="O69" s="108" t="s">
        <v>81</v>
      </c>
      <c r="P69" s="91"/>
      <c r="Q69" s="91"/>
      <c r="R69" s="91"/>
      <c r="S69" s="91"/>
      <c r="T69" s="91"/>
      <c r="U69" s="91"/>
      <c r="V69" s="91"/>
      <c r="W69" s="91"/>
      <c r="X69" s="92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89.25" customHeight="1">
      <c r="A70" s="33">
        <v>1</v>
      </c>
      <c r="B70" s="33"/>
      <c r="C70" s="111" t="s">
        <v>534</v>
      </c>
      <c r="D70" s="87"/>
      <c r="E70" s="87"/>
      <c r="F70" s="87"/>
      <c r="G70" s="87"/>
      <c r="H70" s="87"/>
      <c r="I70" s="88"/>
      <c r="J70" s="63" t="s">
        <v>191</v>
      </c>
      <c r="K70" s="63"/>
      <c r="L70" s="63"/>
      <c r="M70" s="63"/>
      <c r="N70" s="63"/>
      <c r="O70" s="111" t="s">
        <v>121</v>
      </c>
      <c r="P70" s="87"/>
      <c r="Q70" s="87"/>
      <c r="R70" s="87"/>
      <c r="S70" s="87"/>
      <c r="T70" s="87"/>
      <c r="U70" s="87"/>
      <c r="V70" s="87"/>
      <c r="W70" s="87"/>
      <c r="X70" s="88"/>
      <c r="Y70" s="114">
        <v>0</v>
      </c>
      <c r="Z70" s="114"/>
      <c r="AA70" s="114"/>
      <c r="AB70" s="114"/>
      <c r="AC70" s="114"/>
      <c r="AD70" s="114">
        <v>33.200000000000003</v>
      </c>
      <c r="AE70" s="114"/>
      <c r="AF70" s="114"/>
      <c r="AG70" s="114"/>
      <c r="AH70" s="114"/>
      <c r="AI70" s="114">
        <f>Y70+AD70</f>
        <v>33.200000000000003</v>
      </c>
      <c r="AJ70" s="114"/>
      <c r="AK70" s="114"/>
      <c r="AL70" s="114"/>
      <c r="AM70" s="114"/>
      <c r="AN70" s="114">
        <v>0</v>
      </c>
      <c r="AO70" s="114"/>
      <c r="AP70" s="114"/>
      <c r="AQ70" s="114"/>
      <c r="AR70" s="114"/>
      <c r="AS70" s="114">
        <v>33.200000000000003</v>
      </c>
      <c r="AT70" s="114"/>
      <c r="AU70" s="114"/>
      <c r="AV70" s="114"/>
      <c r="AW70" s="114"/>
      <c r="AX70" s="115">
        <f>AN70+AS70</f>
        <v>33.200000000000003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>
      <c r="A72" s="35" t="s">
        <v>579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78" ht="15.9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78" ht="15.9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>
      <c r="A76" s="119" t="s">
        <v>140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3"/>
      <c r="AO76" s="3"/>
      <c r="AP76" s="120" t="s">
        <v>141</v>
      </c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</row>
    <row r="77" spans="1:78">
      <c r="W77" s="72" t="s">
        <v>9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4"/>
      <c r="AO77" s="4"/>
      <c r="AP77" s="72" t="s">
        <v>10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</row>
    <row r="80" spans="1:78" ht="15.95" customHeight="1">
      <c r="A80" s="119" t="s">
        <v>577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3"/>
      <c r="AO80" s="3"/>
      <c r="AP80" s="120" t="s">
        <v>578</v>
      </c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</row>
    <row r="81" spans="23:60">
      <c r="W81" s="72" t="s">
        <v>9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4"/>
      <c r="AO81" s="4"/>
      <c r="AP81" s="72" t="s">
        <v>10</v>
      </c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</row>
  </sheetData>
  <mergeCells count="336"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BM62:BQ62"/>
    <mergeCell ref="A72:BL72"/>
    <mergeCell ref="A73:BL73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70">
    <cfRule type="cellIs" dxfId="7" priority="2" stopIfTrue="1" operator="equal">
      <formula>$C61</formula>
    </cfRule>
  </conditionalFormatting>
  <conditionalFormatting sqref="A62:B70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70" zoomScaleNormal="100" workbookViewId="0">
      <selection activeCell="A78" sqref="A78:BL7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14" customHeight="1">
      <c r="A20" s="17" t="s">
        <v>37</v>
      </c>
      <c r="B20" s="117" t="s">
        <v>555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557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538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556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539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554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80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80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80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80" ht="12.75" customHeight="1">
      <c r="A36" s="67">
        <v>1</v>
      </c>
      <c r="B36" s="67"/>
      <c r="C36" s="67"/>
      <c r="D36" s="67"/>
      <c r="E36" s="67"/>
      <c r="F36" s="67"/>
      <c r="G36" s="82" t="s">
        <v>540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80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80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80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80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80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80" ht="15.75" customHeight="1">
      <c r="A44" s="33">
        <v>1</v>
      </c>
      <c r="B44" s="33"/>
      <c r="C44" s="86" t="s">
        <v>541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0</v>
      </c>
      <c r="AL44" s="60"/>
      <c r="AM44" s="60"/>
      <c r="AN44" s="60"/>
      <c r="AO44" s="60"/>
      <c r="AP44" s="60">
        <v>0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0</v>
      </c>
      <c r="BA44" s="60"/>
      <c r="BB44" s="60"/>
      <c r="BC44" s="60"/>
      <c r="BD44" s="60">
        <f>AP44-AA44</f>
        <v>0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0</v>
      </c>
      <c r="BO44" s="60"/>
      <c r="BP44" s="60"/>
      <c r="BQ44" s="60"/>
      <c r="CA44" s="1" t="s">
        <v>22</v>
      </c>
    </row>
    <row r="45" spans="1:80" ht="15.75" customHeight="1">
      <c r="A45" s="33">
        <v>2</v>
      </c>
      <c r="B45" s="33"/>
      <c r="C45" s="86" t="s">
        <v>542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60">
        <v>0</v>
      </c>
      <c r="AB45" s="60"/>
      <c r="AC45" s="60"/>
      <c r="AD45" s="60"/>
      <c r="AE45" s="60"/>
      <c r="AF45" s="60">
        <v>9700</v>
      </c>
      <c r="AG45" s="60"/>
      <c r="AH45" s="60"/>
      <c r="AI45" s="60"/>
      <c r="AJ45" s="60"/>
      <c r="AK45" s="60">
        <f>AA45+AF45</f>
        <v>9700</v>
      </c>
      <c r="AL45" s="60"/>
      <c r="AM45" s="60"/>
      <c r="AN45" s="60"/>
      <c r="AO45" s="60"/>
      <c r="AP45" s="60">
        <v>0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0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-9700</v>
      </c>
      <c r="BJ45" s="60"/>
      <c r="BK45" s="60"/>
      <c r="BL45" s="60"/>
      <c r="BM45" s="60"/>
      <c r="BN45" s="60">
        <f>BD45+BI45</f>
        <v>-9700</v>
      </c>
      <c r="BO45" s="60"/>
      <c r="BP45" s="60"/>
      <c r="BQ45" s="60"/>
    </row>
    <row r="46" spans="1:80" ht="15.75" customHeight="1">
      <c r="A46" s="33"/>
      <c r="B46" s="33"/>
      <c r="C46" s="86" t="s">
        <v>544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94"/>
      <c r="CB46" s="1" t="s">
        <v>543</v>
      </c>
    </row>
    <row r="47" spans="1:80" s="93" customFormat="1" ht="15.75">
      <c r="A47" s="89"/>
      <c r="B47" s="89"/>
      <c r="C47" s="90" t="s">
        <v>77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55">
        <v>0</v>
      </c>
      <c r="AB47" s="55"/>
      <c r="AC47" s="55"/>
      <c r="AD47" s="55"/>
      <c r="AE47" s="55"/>
      <c r="AF47" s="55">
        <v>9700</v>
      </c>
      <c r="AG47" s="55"/>
      <c r="AH47" s="55"/>
      <c r="AI47" s="55"/>
      <c r="AJ47" s="55"/>
      <c r="AK47" s="55">
        <f>AA47+AF47</f>
        <v>9700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0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-9700</v>
      </c>
      <c r="BJ47" s="55"/>
      <c r="BK47" s="55"/>
      <c r="BL47" s="55"/>
      <c r="BM47" s="55"/>
      <c r="BN47" s="55">
        <f>BD47+BI47</f>
        <v>-9700</v>
      </c>
      <c r="BO47" s="55"/>
      <c r="BP47" s="55"/>
      <c r="BQ47" s="55"/>
    </row>
    <row r="49" spans="1:79" ht="15.75" customHeight="1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" customHeight="1">
      <c r="A50" s="57" t="s">
        <v>144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28.5" customHeight="1">
      <c r="A51" s="33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27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49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0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2</v>
      </c>
      <c r="R52" s="33"/>
      <c r="S52" s="33"/>
      <c r="T52" s="33"/>
      <c r="U52" s="33"/>
      <c r="V52" s="33" t="s">
        <v>1</v>
      </c>
      <c r="W52" s="33"/>
      <c r="X52" s="33"/>
      <c r="Y52" s="33"/>
      <c r="Z52" s="33"/>
      <c r="AA52" s="33" t="s">
        <v>28</v>
      </c>
      <c r="AB52" s="33"/>
      <c r="AC52" s="33"/>
      <c r="AD52" s="33"/>
      <c r="AE52" s="33"/>
      <c r="AF52" s="33"/>
      <c r="AG52" s="33" t="s">
        <v>2</v>
      </c>
      <c r="AH52" s="33"/>
      <c r="AI52" s="33"/>
      <c r="AJ52" s="33"/>
      <c r="AK52" s="33"/>
      <c r="AL52" s="33" t="s">
        <v>1</v>
      </c>
      <c r="AM52" s="33"/>
      <c r="AN52" s="33"/>
      <c r="AO52" s="33"/>
      <c r="AP52" s="33"/>
      <c r="AQ52" s="33" t="s">
        <v>28</v>
      </c>
      <c r="AR52" s="33"/>
      <c r="AS52" s="33"/>
      <c r="AT52" s="33"/>
      <c r="AU52" s="33"/>
      <c r="AV52" s="33"/>
      <c r="AW52" s="42" t="s">
        <v>2</v>
      </c>
      <c r="AX52" s="43"/>
      <c r="AY52" s="43"/>
      <c r="AZ52" s="43"/>
      <c r="BA52" s="44"/>
      <c r="BB52" s="42" t="s">
        <v>1</v>
      </c>
      <c r="BC52" s="43"/>
      <c r="BD52" s="43"/>
      <c r="BE52" s="43"/>
      <c r="BF52" s="44"/>
      <c r="BG52" s="33" t="s">
        <v>28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56">
        <v>9</v>
      </c>
      <c r="BC53" s="56"/>
      <c r="BD53" s="56"/>
      <c r="BE53" s="56"/>
      <c r="BF53" s="56"/>
      <c r="BG53" s="56">
        <v>10</v>
      </c>
      <c r="BH53" s="56"/>
      <c r="BI53" s="56"/>
      <c r="BJ53" s="56"/>
      <c r="BK53" s="56"/>
      <c r="BL53" s="56"/>
      <c r="BM53" s="6"/>
      <c r="BN53" s="6"/>
      <c r="BO53" s="6"/>
      <c r="BP53" s="6"/>
      <c r="BQ53" s="6"/>
    </row>
    <row r="54" spans="1:79" ht="18" hidden="1" customHeight="1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1" t="s">
        <v>12</v>
      </c>
      <c r="R54" s="41"/>
      <c r="S54" s="41"/>
      <c r="T54" s="41"/>
      <c r="U54" s="41"/>
      <c r="V54" s="41" t="s">
        <v>11</v>
      </c>
      <c r="W54" s="41"/>
      <c r="X54" s="41"/>
      <c r="Y54" s="41"/>
      <c r="Z54" s="41"/>
      <c r="AA54" s="69" t="s">
        <v>18</v>
      </c>
      <c r="AB54" s="51"/>
      <c r="AC54" s="51"/>
      <c r="AD54" s="51"/>
      <c r="AE54" s="51"/>
      <c r="AF54" s="51"/>
      <c r="AG54" s="41" t="s">
        <v>13</v>
      </c>
      <c r="AH54" s="41"/>
      <c r="AI54" s="41"/>
      <c r="AJ54" s="41"/>
      <c r="AK54" s="41"/>
      <c r="AL54" s="41" t="s">
        <v>14</v>
      </c>
      <c r="AM54" s="41"/>
      <c r="AN54" s="41"/>
      <c r="AO54" s="41"/>
      <c r="AP54" s="41"/>
      <c r="AQ54" s="69" t="s">
        <v>18</v>
      </c>
      <c r="AR54" s="51"/>
      <c r="AS54" s="51"/>
      <c r="AT54" s="51"/>
      <c r="AU54" s="51"/>
      <c r="AV54" s="51"/>
      <c r="AW54" s="45" t="s">
        <v>19</v>
      </c>
      <c r="AX54" s="46"/>
      <c r="AY54" s="46"/>
      <c r="AZ54" s="46"/>
      <c r="BA54" s="47"/>
      <c r="BB54" s="45" t="s">
        <v>19</v>
      </c>
      <c r="BC54" s="46"/>
      <c r="BD54" s="46"/>
      <c r="BE54" s="46"/>
      <c r="BF54" s="47"/>
      <c r="BG54" s="51" t="s">
        <v>18</v>
      </c>
      <c r="BH54" s="51"/>
      <c r="BI54" s="51"/>
      <c r="BJ54" s="51"/>
      <c r="BK54" s="51"/>
      <c r="BL54" s="51"/>
      <c r="BM54" s="7"/>
      <c r="BN54" s="7"/>
      <c r="BO54" s="7"/>
      <c r="BP54" s="7"/>
      <c r="BQ54" s="7"/>
      <c r="CA54" s="1" t="s">
        <v>23</v>
      </c>
    </row>
    <row r="55" spans="1:79" ht="47.25" customHeight="1">
      <c r="A55" s="95" t="s">
        <v>166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61">
        <v>0</v>
      </c>
      <c r="R55" s="61"/>
      <c r="S55" s="61"/>
      <c r="T55" s="61"/>
      <c r="U55" s="61"/>
      <c r="V55" s="61">
        <v>9700</v>
      </c>
      <c r="W55" s="61"/>
      <c r="X55" s="61"/>
      <c r="Y55" s="61"/>
      <c r="Z55" s="61"/>
      <c r="AA55" s="61">
        <f>Q55+V55</f>
        <v>9700</v>
      </c>
      <c r="AB55" s="61"/>
      <c r="AC55" s="61"/>
      <c r="AD55" s="61"/>
      <c r="AE55" s="61"/>
      <c r="AF55" s="61"/>
      <c r="AG55" s="61">
        <v>0</v>
      </c>
      <c r="AH55" s="61"/>
      <c r="AI55" s="61"/>
      <c r="AJ55" s="61"/>
      <c r="AK55" s="61"/>
      <c r="AL55" s="61">
        <v>0</v>
      </c>
      <c r="AM55" s="61"/>
      <c r="AN55" s="61"/>
      <c r="AO55" s="61"/>
      <c r="AP55" s="61"/>
      <c r="AQ55" s="61">
        <f>AG55+AL55</f>
        <v>0</v>
      </c>
      <c r="AR55" s="61"/>
      <c r="AS55" s="61"/>
      <c r="AT55" s="61"/>
      <c r="AU55" s="61"/>
      <c r="AV55" s="61"/>
      <c r="AW55" s="61">
        <f>AG55-Q55</f>
        <v>0</v>
      </c>
      <c r="AX55" s="61"/>
      <c r="AY55" s="61"/>
      <c r="AZ55" s="61"/>
      <c r="BA55" s="61"/>
      <c r="BB55" s="70">
        <f>AL55-V55</f>
        <v>-9700</v>
      </c>
      <c r="BC55" s="70"/>
      <c r="BD55" s="70"/>
      <c r="BE55" s="70"/>
      <c r="BF55" s="70"/>
      <c r="BG55" s="70">
        <f>AW55+BB55</f>
        <v>-9700</v>
      </c>
      <c r="BH55" s="70"/>
      <c r="BI55" s="70"/>
      <c r="BJ55" s="70"/>
      <c r="BK55" s="70"/>
      <c r="BL55" s="70"/>
      <c r="BM55" s="8"/>
      <c r="BN55" s="8"/>
      <c r="BO55" s="8"/>
      <c r="BP55" s="8"/>
      <c r="BQ55" s="8"/>
      <c r="CA55" s="1" t="s">
        <v>24</v>
      </c>
    </row>
    <row r="56" spans="1:79" s="93" customFormat="1" ht="15.75">
      <c r="A56" s="98" t="s">
        <v>79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62">
        <v>0</v>
      </c>
      <c r="R56" s="62"/>
      <c r="S56" s="62"/>
      <c r="T56" s="62"/>
      <c r="U56" s="62"/>
      <c r="V56" s="62">
        <v>9700</v>
      </c>
      <c r="W56" s="62"/>
      <c r="X56" s="62"/>
      <c r="Y56" s="62"/>
      <c r="Z56" s="62"/>
      <c r="AA56" s="62">
        <f>Q56+V56</f>
        <v>9700</v>
      </c>
      <c r="AB56" s="62"/>
      <c r="AC56" s="62"/>
      <c r="AD56" s="62"/>
      <c r="AE56" s="62"/>
      <c r="AF56" s="62"/>
      <c r="AG56" s="62">
        <v>0</v>
      </c>
      <c r="AH56" s="62"/>
      <c r="AI56" s="62"/>
      <c r="AJ56" s="62"/>
      <c r="AK56" s="62"/>
      <c r="AL56" s="62">
        <v>0</v>
      </c>
      <c r="AM56" s="62"/>
      <c r="AN56" s="62"/>
      <c r="AO56" s="62"/>
      <c r="AP56" s="62"/>
      <c r="AQ56" s="62">
        <f>AG56+AL56</f>
        <v>0</v>
      </c>
      <c r="AR56" s="62"/>
      <c r="AS56" s="62"/>
      <c r="AT56" s="62"/>
      <c r="AU56" s="62"/>
      <c r="AV56" s="62"/>
      <c r="AW56" s="62">
        <f>AG56-Q56</f>
        <v>0</v>
      </c>
      <c r="AX56" s="62"/>
      <c r="AY56" s="62"/>
      <c r="AZ56" s="62"/>
      <c r="BA56" s="62"/>
      <c r="BB56" s="101">
        <f>AL56-V56</f>
        <v>-9700</v>
      </c>
      <c r="BC56" s="101"/>
      <c r="BD56" s="101"/>
      <c r="BE56" s="101"/>
      <c r="BF56" s="101"/>
      <c r="BG56" s="101">
        <f>AW56+BB56</f>
        <v>-9700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79" ht="15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60" spans="1:79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33" t="s">
        <v>27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50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1" t="s">
        <v>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79"/>
      <c r="B61" s="80"/>
      <c r="C61" s="79"/>
      <c r="D61" s="74"/>
      <c r="E61" s="74"/>
      <c r="F61" s="74"/>
      <c r="G61" s="74"/>
      <c r="H61" s="74"/>
      <c r="I61" s="80"/>
      <c r="J61" s="79"/>
      <c r="K61" s="74"/>
      <c r="L61" s="74"/>
      <c r="M61" s="74"/>
      <c r="N61" s="80"/>
      <c r="O61" s="79"/>
      <c r="P61" s="74"/>
      <c r="Q61" s="74"/>
      <c r="R61" s="74"/>
      <c r="S61" s="74"/>
      <c r="T61" s="74"/>
      <c r="U61" s="74"/>
      <c r="V61" s="74"/>
      <c r="W61" s="74"/>
      <c r="X61" s="80"/>
      <c r="Y61" s="42" t="s">
        <v>2</v>
      </c>
      <c r="Z61" s="43"/>
      <c r="AA61" s="43"/>
      <c r="AB61" s="43"/>
      <c r="AC61" s="44"/>
      <c r="AD61" s="42" t="s">
        <v>1</v>
      </c>
      <c r="AE61" s="43"/>
      <c r="AF61" s="43"/>
      <c r="AG61" s="43"/>
      <c r="AH61" s="44"/>
      <c r="AI61" s="33" t="s">
        <v>28</v>
      </c>
      <c r="AJ61" s="33"/>
      <c r="AK61" s="33"/>
      <c r="AL61" s="33"/>
      <c r="AM61" s="33"/>
      <c r="AN61" s="33" t="s">
        <v>2</v>
      </c>
      <c r="AO61" s="33"/>
      <c r="AP61" s="33"/>
      <c r="AQ61" s="33"/>
      <c r="AR61" s="33"/>
      <c r="AS61" s="33" t="s">
        <v>1</v>
      </c>
      <c r="AT61" s="33"/>
      <c r="AU61" s="33"/>
      <c r="AV61" s="33"/>
      <c r="AW61" s="33"/>
      <c r="AX61" s="33" t="s">
        <v>28</v>
      </c>
      <c r="AY61" s="33"/>
      <c r="AZ61" s="33"/>
      <c r="BA61" s="33"/>
      <c r="BB61" s="33"/>
      <c r="BC61" s="33" t="s">
        <v>2</v>
      </c>
      <c r="BD61" s="33"/>
      <c r="BE61" s="33"/>
      <c r="BF61" s="33"/>
      <c r="BG61" s="33"/>
      <c r="BH61" s="33" t="s">
        <v>1</v>
      </c>
      <c r="BI61" s="33"/>
      <c r="BJ61" s="33"/>
      <c r="BK61" s="33"/>
      <c r="BL61" s="33"/>
      <c r="BM61" s="33" t="s">
        <v>28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42">
        <v>8</v>
      </c>
      <c r="AO62" s="43"/>
      <c r="AP62" s="43"/>
      <c r="AQ62" s="43"/>
      <c r="AR62" s="44"/>
      <c r="AS62" s="42">
        <v>9</v>
      </c>
      <c r="AT62" s="43"/>
      <c r="AU62" s="43"/>
      <c r="AV62" s="43"/>
      <c r="AW62" s="44"/>
      <c r="AX62" s="42">
        <v>10</v>
      </c>
      <c r="AY62" s="43"/>
      <c r="AZ62" s="43"/>
      <c r="BA62" s="43"/>
      <c r="BB62" s="44"/>
      <c r="BC62" s="42">
        <v>11</v>
      </c>
      <c r="BD62" s="43"/>
      <c r="BE62" s="43"/>
      <c r="BF62" s="43"/>
      <c r="BG62" s="44"/>
      <c r="BH62" s="42">
        <v>12</v>
      </c>
      <c r="BI62" s="43"/>
      <c r="BJ62" s="43"/>
      <c r="BK62" s="43"/>
      <c r="BL62" s="44"/>
      <c r="BM62" s="42">
        <v>13</v>
      </c>
      <c r="BN62" s="43"/>
      <c r="BO62" s="43"/>
      <c r="BP62" s="43"/>
      <c r="BQ62" s="4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67" t="s">
        <v>39</v>
      </c>
      <c r="B63" s="67"/>
      <c r="C63" s="64" t="s">
        <v>16</v>
      </c>
      <c r="D63" s="65"/>
      <c r="E63" s="65"/>
      <c r="F63" s="65"/>
      <c r="G63" s="65"/>
      <c r="H63" s="65"/>
      <c r="I63" s="66"/>
      <c r="J63" s="67" t="s">
        <v>17</v>
      </c>
      <c r="K63" s="67"/>
      <c r="L63" s="67"/>
      <c r="M63" s="67"/>
      <c r="N63" s="67"/>
      <c r="O63" s="68" t="s">
        <v>40</v>
      </c>
      <c r="P63" s="68"/>
      <c r="Q63" s="68"/>
      <c r="R63" s="68"/>
      <c r="S63" s="68"/>
      <c r="T63" s="68"/>
      <c r="U63" s="68"/>
      <c r="V63" s="68"/>
      <c r="W63" s="68"/>
      <c r="X63" s="64"/>
      <c r="Y63" s="41" t="s">
        <v>12</v>
      </c>
      <c r="Z63" s="41"/>
      <c r="AA63" s="41"/>
      <c r="AB63" s="41"/>
      <c r="AC63" s="41"/>
      <c r="AD63" s="41" t="s">
        <v>32</v>
      </c>
      <c r="AE63" s="41"/>
      <c r="AF63" s="41"/>
      <c r="AG63" s="41"/>
      <c r="AH63" s="41"/>
      <c r="AI63" s="41" t="s">
        <v>18</v>
      </c>
      <c r="AJ63" s="41"/>
      <c r="AK63" s="41"/>
      <c r="AL63" s="41"/>
      <c r="AM63" s="41"/>
      <c r="AN63" s="41" t="s">
        <v>33</v>
      </c>
      <c r="AO63" s="41"/>
      <c r="AP63" s="41"/>
      <c r="AQ63" s="41"/>
      <c r="AR63" s="41"/>
      <c r="AS63" s="41" t="s">
        <v>13</v>
      </c>
      <c r="AT63" s="41"/>
      <c r="AU63" s="41"/>
      <c r="AV63" s="41"/>
      <c r="AW63" s="41"/>
      <c r="AX63" s="41" t="s">
        <v>18</v>
      </c>
      <c r="AY63" s="41"/>
      <c r="AZ63" s="41"/>
      <c r="BA63" s="41"/>
      <c r="BB63" s="41"/>
      <c r="BC63" s="41" t="s">
        <v>35</v>
      </c>
      <c r="BD63" s="41"/>
      <c r="BE63" s="41"/>
      <c r="BF63" s="41"/>
      <c r="BG63" s="41"/>
      <c r="BH63" s="41" t="s">
        <v>35</v>
      </c>
      <c r="BI63" s="41"/>
      <c r="BJ63" s="41"/>
      <c r="BK63" s="41"/>
      <c r="BL63" s="41"/>
      <c r="BM63" s="50" t="s">
        <v>18</v>
      </c>
      <c r="BN63" s="50"/>
      <c r="BO63" s="50"/>
      <c r="BP63" s="50"/>
      <c r="BQ63" s="5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3" customFormat="1" ht="15.75">
      <c r="A64" s="89">
        <v>0</v>
      </c>
      <c r="B64" s="89"/>
      <c r="C64" s="103" t="s">
        <v>80</v>
      </c>
      <c r="D64" s="103"/>
      <c r="E64" s="103"/>
      <c r="F64" s="103"/>
      <c r="G64" s="103"/>
      <c r="H64" s="103"/>
      <c r="I64" s="103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3" t="s">
        <v>26</v>
      </c>
    </row>
    <row r="65" spans="1:78" ht="38.25" customHeight="1">
      <c r="A65" s="33">
        <v>1</v>
      </c>
      <c r="B65" s="33"/>
      <c r="C65" s="111" t="s">
        <v>545</v>
      </c>
      <c r="D65" s="112"/>
      <c r="E65" s="112"/>
      <c r="F65" s="112"/>
      <c r="G65" s="112"/>
      <c r="H65" s="112"/>
      <c r="I65" s="113"/>
      <c r="J65" s="63" t="s">
        <v>86</v>
      </c>
      <c r="K65" s="63"/>
      <c r="L65" s="63"/>
      <c r="M65" s="63"/>
      <c r="N65" s="63"/>
      <c r="O65" s="111" t="s">
        <v>414</v>
      </c>
      <c r="P65" s="112"/>
      <c r="Q65" s="112"/>
      <c r="R65" s="112"/>
      <c r="S65" s="112"/>
      <c r="T65" s="112"/>
      <c r="U65" s="112"/>
      <c r="V65" s="112"/>
      <c r="W65" s="112"/>
      <c r="X65" s="113"/>
      <c r="Y65" s="114">
        <v>0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0</v>
      </c>
      <c r="AJ65" s="114"/>
      <c r="AK65" s="114"/>
      <c r="AL65" s="114"/>
      <c r="AM65" s="114"/>
      <c r="AN65" s="114">
        <v>0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0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51" customHeight="1">
      <c r="A66" s="33">
        <v>2</v>
      </c>
      <c r="B66" s="33"/>
      <c r="C66" s="111" t="s">
        <v>546</v>
      </c>
      <c r="D66" s="87"/>
      <c r="E66" s="87"/>
      <c r="F66" s="87"/>
      <c r="G66" s="87"/>
      <c r="H66" s="87"/>
      <c r="I66" s="88"/>
      <c r="J66" s="63" t="s">
        <v>86</v>
      </c>
      <c r="K66" s="63"/>
      <c r="L66" s="63"/>
      <c r="M66" s="63"/>
      <c r="N66" s="63"/>
      <c r="O66" s="111" t="s">
        <v>97</v>
      </c>
      <c r="P66" s="112"/>
      <c r="Q66" s="112"/>
      <c r="R66" s="112"/>
      <c r="S66" s="112"/>
      <c r="T66" s="112"/>
      <c r="U66" s="112"/>
      <c r="V66" s="112"/>
      <c r="W66" s="112"/>
      <c r="X66" s="113"/>
      <c r="Y66" s="114">
        <v>0</v>
      </c>
      <c r="Z66" s="114"/>
      <c r="AA66" s="114"/>
      <c r="AB66" s="114"/>
      <c r="AC66" s="114"/>
      <c r="AD66" s="114">
        <v>9.6999999999999993</v>
      </c>
      <c r="AE66" s="114"/>
      <c r="AF66" s="114"/>
      <c r="AG66" s="114"/>
      <c r="AH66" s="114"/>
      <c r="AI66" s="114">
        <f>Y66+AD66</f>
        <v>9.6999999999999993</v>
      </c>
      <c r="AJ66" s="114"/>
      <c r="AK66" s="114"/>
      <c r="AL66" s="114"/>
      <c r="AM66" s="114"/>
      <c r="AN66" s="114">
        <v>0</v>
      </c>
      <c r="AO66" s="114"/>
      <c r="AP66" s="114"/>
      <c r="AQ66" s="114"/>
      <c r="AR66" s="114"/>
      <c r="AS66" s="114">
        <v>0</v>
      </c>
      <c r="AT66" s="114"/>
      <c r="AU66" s="114"/>
      <c r="AV66" s="114"/>
      <c r="AW66" s="114"/>
      <c r="AX66" s="115">
        <f>AN66+AS66</f>
        <v>0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-9.6999999999999993</v>
      </c>
      <c r="BI66" s="115"/>
      <c r="BJ66" s="115"/>
      <c r="BK66" s="115"/>
      <c r="BL66" s="115"/>
      <c r="BM66" s="115">
        <f>BC66+BH66</f>
        <v>-9.6999999999999993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3" customFormat="1" ht="15.75">
      <c r="A67" s="89">
        <v>0</v>
      </c>
      <c r="B67" s="89"/>
      <c r="C67" s="108" t="s">
        <v>99</v>
      </c>
      <c r="D67" s="91"/>
      <c r="E67" s="91"/>
      <c r="F67" s="91"/>
      <c r="G67" s="91"/>
      <c r="H67" s="91"/>
      <c r="I67" s="92"/>
      <c r="J67" s="103" t="s">
        <v>81</v>
      </c>
      <c r="K67" s="103"/>
      <c r="L67" s="103"/>
      <c r="M67" s="103"/>
      <c r="N67" s="103"/>
      <c r="O67" s="108" t="s">
        <v>81</v>
      </c>
      <c r="P67" s="109"/>
      <c r="Q67" s="109"/>
      <c r="R67" s="109"/>
      <c r="S67" s="109"/>
      <c r="T67" s="109"/>
      <c r="U67" s="109"/>
      <c r="V67" s="109"/>
      <c r="W67" s="109"/>
      <c r="X67" s="110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38.25" customHeight="1">
      <c r="A68" s="33">
        <v>1</v>
      </c>
      <c r="B68" s="33"/>
      <c r="C68" s="111" t="s">
        <v>547</v>
      </c>
      <c r="D68" s="87"/>
      <c r="E68" s="87"/>
      <c r="F68" s="87"/>
      <c r="G68" s="87"/>
      <c r="H68" s="87"/>
      <c r="I68" s="88"/>
      <c r="J68" s="63" t="s">
        <v>418</v>
      </c>
      <c r="K68" s="63"/>
      <c r="L68" s="63"/>
      <c r="M68" s="63"/>
      <c r="N68" s="63"/>
      <c r="O68" s="111" t="s">
        <v>414</v>
      </c>
      <c r="P68" s="87"/>
      <c r="Q68" s="87"/>
      <c r="R68" s="87"/>
      <c r="S68" s="87"/>
      <c r="T68" s="87"/>
      <c r="U68" s="87"/>
      <c r="V68" s="87"/>
      <c r="W68" s="87"/>
      <c r="X68" s="88"/>
      <c r="Y68" s="114">
        <v>0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0</v>
      </c>
      <c r="AJ68" s="114"/>
      <c r="AK68" s="114"/>
      <c r="AL68" s="114"/>
      <c r="AM68" s="114"/>
      <c r="AN68" s="114">
        <v>0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0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>
      <c r="A69" s="33">
        <v>2</v>
      </c>
      <c r="B69" s="33"/>
      <c r="C69" s="111" t="s">
        <v>548</v>
      </c>
      <c r="D69" s="87"/>
      <c r="E69" s="87"/>
      <c r="F69" s="87"/>
      <c r="G69" s="87"/>
      <c r="H69" s="87"/>
      <c r="I69" s="88"/>
      <c r="J69" s="63" t="s">
        <v>83</v>
      </c>
      <c r="K69" s="63"/>
      <c r="L69" s="63"/>
      <c r="M69" s="63"/>
      <c r="N69" s="63"/>
      <c r="O69" s="111" t="s">
        <v>113</v>
      </c>
      <c r="P69" s="87"/>
      <c r="Q69" s="87"/>
      <c r="R69" s="87"/>
      <c r="S69" s="87"/>
      <c r="T69" s="87"/>
      <c r="U69" s="87"/>
      <c r="V69" s="87"/>
      <c r="W69" s="87"/>
      <c r="X69" s="88"/>
      <c r="Y69" s="114">
        <v>0</v>
      </c>
      <c r="Z69" s="114"/>
      <c r="AA69" s="114"/>
      <c r="AB69" s="114"/>
      <c r="AC69" s="114"/>
      <c r="AD69" s="114">
        <v>1</v>
      </c>
      <c r="AE69" s="114"/>
      <c r="AF69" s="114"/>
      <c r="AG69" s="114"/>
      <c r="AH69" s="114"/>
      <c r="AI69" s="114">
        <f>Y69+AD69</f>
        <v>1</v>
      </c>
      <c r="AJ69" s="114"/>
      <c r="AK69" s="114"/>
      <c r="AL69" s="114"/>
      <c r="AM69" s="114"/>
      <c r="AN69" s="114">
        <v>0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0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-1</v>
      </c>
      <c r="BI69" s="115"/>
      <c r="BJ69" s="115"/>
      <c r="BK69" s="115"/>
      <c r="BL69" s="115"/>
      <c r="BM69" s="115">
        <f>BC69+BH69</f>
        <v>-1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3" customFormat="1" ht="15.75">
      <c r="A70" s="89">
        <v>0</v>
      </c>
      <c r="B70" s="89"/>
      <c r="C70" s="108" t="s">
        <v>114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8" t="s">
        <v>81</v>
      </c>
      <c r="P70" s="91"/>
      <c r="Q70" s="91"/>
      <c r="R70" s="91"/>
      <c r="S70" s="91"/>
      <c r="T70" s="91"/>
      <c r="U70" s="91"/>
      <c r="V70" s="91"/>
      <c r="W70" s="91"/>
      <c r="X70" s="92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38.25" customHeight="1">
      <c r="A71" s="33">
        <v>1</v>
      </c>
      <c r="B71" s="33"/>
      <c r="C71" s="111" t="s">
        <v>549</v>
      </c>
      <c r="D71" s="87"/>
      <c r="E71" s="87"/>
      <c r="F71" s="87"/>
      <c r="G71" s="87"/>
      <c r="H71" s="87"/>
      <c r="I71" s="88"/>
      <c r="J71" s="63" t="s">
        <v>86</v>
      </c>
      <c r="K71" s="63"/>
      <c r="L71" s="63"/>
      <c r="M71" s="63"/>
      <c r="N71" s="63"/>
      <c r="O71" s="111" t="s">
        <v>550</v>
      </c>
      <c r="P71" s="87"/>
      <c r="Q71" s="87"/>
      <c r="R71" s="87"/>
      <c r="S71" s="87"/>
      <c r="T71" s="87"/>
      <c r="U71" s="87"/>
      <c r="V71" s="87"/>
      <c r="W71" s="87"/>
      <c r="X71" s="88"/>
      <c r="Y71" s="114">
        <v>0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0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0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51" customHeight="1">
      <c r="A72" s="33">
        <v>2</v>
      </c>
      <c r="B72" s="33"/>
      <c r="C72" s="111" t="s">
        <v>551</v>
      </c>
      <c r="D72" s="87"/>
      <c r="E72" s="87"/>
      <c r="F72" s="87"/>
      <c r="G72" s="87"/>
      <c r="H72" s="87"/>
      <c r="I72" s="88"/>
      <c r="J72" s="63" t="s">
        <v>86</v>
      </c>
      <c r="K72" s="63"/>
      <c r="L72" s="63"/>
      <c r="M72" s="63"/>
      <c r="N72" s="63"/>
      <c r="O72" s="111" t="s">
        <v>121</v>
      </c>
      <c r="P72" s="87"/>
      <c r="Q72" s="87"/>
      <c r="R72" s="87"/>
      <c r="S72" s="87"/>
      <c r="T72" s="87"/>
      <c r="U72" s="87"/>
      <c r="V72" s="87"/>
      <c r="W72" s="87"/>
      <c r="X72" s="88"/>
      <c r="Y72" s="114">
        <v>0</v>
      </c>
      <c r="Z72" s="114"/>
      <c r="AA72" s="114"/>
      <c r="AB72" s="114"/>
      <c r="AC72" s="114"/>
      <c r="AD72" s="114">
        <v>9.6999999999999993</v>
      </c>
      <c r="AE72" s="114"/>
      <c r="AF72" s="114"/>
      <c r="AG72" s="114"/>
      <c r="AH72" s="114"/>
      <c r="AI72" s="114">
        <f>Y72+AD72</f>
        <v>9.6999999999999993</v>
      </c>
      <c r="AJ72" s="114"/>
      <c r="AK72" s="114"/>
      <c r="AL72" s="114"/>
      <c r="AM72" s="114"/>
      <c r="AN72" s="114">
        <v>0</v>
      </c>
      <c r="AO72" s="114"/>
      <c r="AP72" s="114"/>
      <c r="AQ72" s="114"/>
      <c r="AR72" s="114"/>
      <c r="AS72" s="114">
        <v>0</v>
      </c>
      <c r="AT72" s="114"/>
      <c r="AU72" s="114"/>
      <c r="AV72" s="114"/>
      <c r="AW72" s="114"/>
      <c r="AX72" s="115">
        <f>AN72+AS72</f>
        <v>0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-9.6999999999999993</v>
      </c>
      <c r="BI72" s="115"/>
      <c r="BJ72" s="115"/>
      <c r="BK72" s="115"/>
      <c r="BL72" s="115"/>
      <c r="BM72" s="115">
        <f>BC72+BH72</f>
        <v>-9.6999999999999993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3" customFormat="1" ht="15.75">
      <c r="A73" s="89">
        <v>0</v>
      </c>
      <c r="B73" s="89"/>
      <c r="C73" s="108" t="s">
        <v>130</v>
      </c>
      <c r="D73" s="91"/>
      <c r="E73" s="91"/>
      <c r="F73" s="91"/>
      <c r="G73" s="91"/>
      <c r="H73" s="91"/>
      <c r="I73" s="92"/>
      <c r="J73" s="103" t="s">
        <v>81</v>
      </c>
      <c r="K73" s="103"/>
      <c r="L73" s="103"/>
      <c r="M73" s="103"/>
      <c r="N73" s="103"/>
      <c r="O73" s="108" t="s">
        <v>81</v>
      </c>
      <c r="P73" s="91"/>
      <c r="Q73" s="91"/>
      <c r="R73" s="91"/>
      <c r="S73" s="91"/>
      <c r="T73" s="91"/>
      <c r="U73" s="91"/>
      <c r="V73" s="91"/>
      <c r="W73" s="91"/>
      <c r="X73" s="92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78" ht="51" customHeight="1">
      <c r="A74" s="33">
        <v>1</v>
      </c>
      <c r="B74" s="33"/>
      <c r="C74" s="111" t="s">
        <v>552</v>
      </c>
      <c r="D74" s="87"/>
      <c r="E74" s="87"/>
      <c r="F74" s="87"/>
      <c r="G74" s="87"/>
      <c r="H74" s="87"/>
      <c r="I74" s="88"/>
      <c r="J74" s="63" t="s">
        <v>191</v>
      </c>
      <c r="K74" s="63"/>
      <c r="L74" s="63"/>
      <c r="M74" s="63"/>
      <c r="N74" s="63"/>
      <c r="O74" s="111" t="s">
        <v>121</v>
      </c>
      <c r="P74" s="87"/>
      <c r="Q74" s="87"/>
      <c r="R74" s="87"/>
      <c r="S74" s="87"/>
      <c r="T74" s="87"/>
      <c r="U74" s="87"/>
      <c r="V74" s="87"/>
      <c r="W74" s="87"/>
      <c r="X74" s="88"/>
      <c r="Y74" s="114">
        <v>0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0</v>
      </c>
      <c r="AJ74" s="114"/>
      <c r="AK74" s="114"/>
      <c r="AL74" s="114"/>
      <c r="AM74" s="114"/>
      <c r="AN74" s="114">
        <v>0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0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76.5" customHeight="1">
      <c r="A75" s="33">
        <v>2</v>
      </c>
      <c r="B75" s="33"/>
      <c r="C75" s="111" t="s">
        <v>553</v>
      </c>
      <c r="D75" s="87"/>
      <c r="E75" s="87"/>
      <c r="F75" s="87"/>
      <c r="G75" s="87"/>
      <c r="H75" s="87"/>
      <c r="I75" s="88"/>
      <c r="J75" s="63" t="s">
        <v>191</v>
      </c>
      <c r="K75" s="63"/>
      <c r="L75" s="63"/>
      <c r="M75" s="63"/>
      <c r="N75" s="63"/>
      <c r="O75" s="111" t="s">
        <v>121</v>
      </c>
      <c r="P75" s="87"/>
      <c r="Q75" s="87"/>
      <c r="R75" s="87"/>
      <c r="S75" s="87"/>
      <c r="T75" s="87"/>
      <c r="U75" s="87"/>
      <c r="V75" s="87"/>
      <c r="W75" s="87"/>
      <c r="X75" s="88"/>
      <c r="Y75" s="114">
        <v>0</v>
      </c>
      <c r="Z75" s="114"/>
      <c r="AA75" s="114"/>
      <c r="AB75" s="114"/>
      <c r="AC75" s="114"/>
      <c r="AD75" s="114">
        <v>100</v>
      </c>
      <c r="AE75" s="114"/>
      <c r="AF75" s="114"/>
      <c r="AG75" s="114"/>
      <c r="AH75" s="114"/>
      <c r="AI75" s="114">
        <f>Y75+AD75</f>
        <v>100</v>
      </c>
      <c r="AJ75" s="114"/>
      <c r="AK75" s="114"/>
      <c r="AL75" s="114"/>
      <c r="AM75" s="114"/>
      <c r="AN75" s="114">
        <v>0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5">
        <f>AN75+AS75</f>
        <v>0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-100</v>
      </c>
      <c r="BI75" s="115"/>
      <c r="BJ75" s="115"/>
      <c r="BK75" s="115"/>
      <c r="BL75" s="115"/>
      <c r="BM75" s="115">
        <f>BC75+BH75</f>
        <v>-100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44.25" customHeight="1">
      <c r="A77" s="35" t="s">
        <v>580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8" spans="1:78" ht="15.9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pans="1:78" ht="15.9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15.9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119" t="s">
        <v>140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20" t="s">
        <v>141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</row>
    <row r="82" spans="1:60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  <row r="85" spans="1:60" ht="15.95" customHeight="1">
      <c r="A85" s="119" t="s">
        <v>577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3"/>
      <c r="AO85" s="3"/>
      <c r="AP85" s="120" t="s">
        <v>578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</row>
    <row r="86" spans="1:60">
      <c r="W86" s="72" t="s">
        <v>9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4"/>
      <c r="AO86" s="4"/>
      <c r="AP86" s="72" t="s">
        <v>10</v>
      </c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</row>
  </sheetData>
  <mergeCells count="388"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L56:AP56"/>
    <mergeCell ref="AQ56:AV56"/>
    <mergeCell ref="AW56:BA56"/>
    <mergeCell ref="BB56:BF56"/>
    <mergeCell ref="BG56:BL56"/>
    <mergeCell ref="C46:BQ46"/>
    <mergeCell ref="A56:P56"/>
    <mergeCell ref="Q56:U56"/>
    <mergeCell ref="V56:Z56"/>
    <mergeCell ref="AA56:AF56"/>
    <mergeCell ref="AG56:AK56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N45:BQ45"/>
    <mergeCell ref="A46:B46"/>
    <mergeCell ref="AK45:AO45"/>
    <mergeCell ref="AP45:AT45"/>
    <mergeCell ref="AU45:AY45"/>
    <mergeCell ref="AZ45:BC45"/>
    <mergeCell ref="BD45:BH45"/>
    <mergeCell ref="BI45:BM45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4:BB64"/>
    <mergeCell ref="BC64:BG64"/>
    <mergeCell ref="BH64:BL64"/>
    <mergeCell ref="BM64:BQ64"/>
    <mergeCell ref="A77:BL77"/>
    <mergeCell ref="A78:BL78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9:BL49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:C75">
    <cfRule type="cellIs" dxfId="5" priority="2" stopIfTrue="1" operator="equal">
      <formula>$C63</formula>
    </cfRule>
  </conditionalFormatting>
  <conditionalFormatting sqref="A64:B75">
    <cfRule type="cellIs" dxfId="4" priority="1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6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7"/>
  <sheetViews>
    <sheetView topLeftCell="A96" zoomScaleNormal="100" workbookViewId="0">
      <selection activeCell="A98" sqref="A98:BL9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37</v>
      </c>
      <c r="B20" s="117" t="s">
        <v>195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197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198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196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151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63" customHeight="1">
      <c r="A30" s="116" t="s">
        <v>194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152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153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2.75" customHeight="1">
      <c r="A38" s="67">
        <v>3</v>
      </c>
      <c r="B38" s="67"/>
      <c r="C38" s="67"/>
      <c r="D38" s="67"/>
      <c r="E38" s="67"/>
      <c r="F38" s="67"/>
      <c r="G38" s="82" t="s">
        <v>154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2.75" customHeight="1">
      <c r="A39" s="67">
        <v>4</v>
      </c>
      <c r="B39" s="67"/>
      <c r="C39" s="67"/>
      <c r="D39" s="67"/>
      <c r="E39" s="67"/>
      <c r="F39" s="67"/>
      <c r="G39" s="82" t="s">
        <v>155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2.75" customHeight="1">
      <c r="A40" s="67">
        <v>5</v>
      </c>
      <c r="B40" s="67"/>
      <c r="C40" s="67"/>
      <c r="D40" s="67"/>
      <c r="E40" s="67"/>
      <c r="F40" s="67"/>
      <c r="G40" s="82" t="s">
        <v>156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2.75" customHeight="1">
      <c r="A41" s="67">
        <v>6</v>
      </c>
      <c r="B41" s="67"/>
      <c r="C41" s="67"/>
      <c r="D41" s="67"/>
      <c r="E41" s="67"/>
      <c r="F41" s="67"/>
      <c r="G41" s="82" t="s">
        <v>157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79" ht="12.75" customHeight="1">
      <c r="A42" s="67">
        <v>7</v>
      </c>
      <c r="B42" s="67"/>
      <c r="C42" s="67"/>
      <c r="D42" s="67"/>
      <c r="E42" s="67"/>
      <c r="F42" s="67"/>
      <c r="G42" s="82" t="s">
        <v>158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ht="12.75" customHeight="1">
      <c r="A43" s="67">
        <v>8</v>
      </c>
      <c r="B43" s="67"/>
      <c r="C43" s="67"/>
      <c r="D43" s="67"/>
      <c r="E43" s="67"/>
      <c r="F43" s="67"/>
      <c r="G43" s="82" t="s">
        <v>159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5" spans="1:79" ht="15.75" customHeight="1">
      <c r="A45" s="35" t="s">
        <v>46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79" ht="15" customHeight="1">
      <c r="A46" s="57" t="s">
        <v>144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ht="48" customHeight="1">
      <c r="A47" s="33" t="s">
        <v>3</v>
      </c>
      <c r="B47" s="33"/>
      <c r="C47" s="33" t="s">
        <v>30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 t="s">
        <v>27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 t="s">
        <v>49</v>
      </c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 t="s">
        <v>0</v>
      </c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</row>
    <row r="48" spans="1:79" ht="29.1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 t="s">
        <v>2</v>
      </c>
      <c r="AB48" s="33"/>
      <c r="AC48" s="33"/>
      <c r="AD48" s="33"/>
      <c r="AE48" s="33"/>
      <c r="AF48" s="33" t="s">
        <v>1</v>
      </c>
      <c r="AG48" s="33"/>
      <c r="AH48" s="33"/>
      <c r="AI48" s="33"/>
      <c r="AJ48" s="33"/>
      <c r="AK48" s="33" t="s">
        <v>28</v>
      </c>
      <c r="AL48" s="33"/>
      <c r="AM48" s="33"/>
      <c r="AN48" s="33"/>
      <c r="AO48" s="33"/>
      <c r="AP48" s="33" t="s">
        <v>2</v>
      </c>
      <c r="AQ48" s="33"/>
      <c r="AR48" s="33"/>
      <c r="AS48" s="33"/>
      <c r="AT48" s="33"/>
      <c r="AU48" s="33" t="s">
        <v>1</v>
      </c>
      <c r="AV48" s="33"/>
      <c r="AW48" s="33"/>
      <c r="AX48" s="33"/>
      <c r="AY48" s="33"/>
      <c r="AZ48" s="33" t="s">
        <v>28</v>
      </c>
      <c r="BA48" s="33"/>
      <c r="BB48" s="33"/>
      <c r="BC48" s="33"/>
      <c r="BD48" s="33" t="s">
        <v>2</v>
      </c>
      <c r="BE48" s="33"/>
      <c r="BF48" s="33"/>
      <c r="BG48" s="33"/>
      <c r="BH48" s="33"/>
      <c r="BI48" s="33" t="s">
        <v>1</v>
      </c>
      <c r="BJ48" s="33"/>
      <c r="BK48" s="33"/>
      <c r="BL48" s="33"/>
      <c r="BM48" s="33"/>
      <c r="BN48" s="33" t="s">
        <v>29</v>
      </c>
      <c r="BO48" s="33"/>
      <c r="BP48" s="33"/>
      <c r="BQ48" s="33"/>
    </row>
    <row r="49" spans="1:79" ht="15.95" customHeight="1">
      <c r="A49" s="34">
        <v>1</v>
      </c>
      <c r="B49" s="34"/>
      <c r="C49" s="34">
        <v>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52">
        <v>3</v>
      </c>
      <c r="AB49" s="53"/>
      <c r="AC49" s="53"/>
      <c r="AD49" s="53"/>
      <c r="AE49" s="54"/>
      <c r="AF49" s="52">
        <v>4</v>
      </c>
      <c r="AG49" s="53"/>
      <c r="AH49" s="53"/>
      <c r="AI49" s="53"/>
      <c r="AJ49" s="54"/>
      <c r="AK49" s="52">
        <v>5</v>
      </c>
      <c r="AL49" s="53"/>
      <c r="AM49" s="53"/>
      <c r="AN49" s="53"/>
      <c r="AO49" s="54"/>
      <c r="AP49" s="52">
        <v>6</v>
      </c>
      <c r="AQ49" s="53"/>
      <c r="AR49" s="53"/>
      <c r="AS49" s="53"/>
      <c r="AT49" s="54"/>
      <c r="AU49" s="52">
        <v>7</v>
      </c>
      <c r="AV49" s="53"/>
      <c r="AW49" s="53"/>
      <c r="AX49" s="53"/>
      <c r="AY49" s="54"/>
      <c r="AZ49" s="52">
        <v>8</v>
      </c>
      <c r="BA49" s="53"/>
      <c r="BB49" s="53"/>
      <c r="BC49" s="54"/>
      <c r="BD49" s="52">
        <v>9</v>
      </c>
      <c r="BE49" s="53"/>
      <c r="BF49" s="53"/>
      <c r="BG49" s="53"/>
      <c r="BH49" s="54"/>
      <c r="BI49" s="34">
        <v>10</v>
      </c>
      <c r="BJ49" s="34"/>
      <c r="BK49" s="34"/>
      <c r="BL49" s="34"/>
      <c r="BM49" s="34"/>
      <c r="BN49" s="34">
        <v>11</v>
      </c>
      <c r="BO49" s="34"/>
      <c r="BP49" s="34"/>
      <c r="BQ49" s="34"/>
    </row>
    <row r="50" spans="1:79" ht="15.75" hidden="1" customHeight="1">
      <c r="A50" s="67" t="s">
        <v>15</v>
      </c>
      <c r="B50" s="67"/>
      <c r="C50" s="58" t="s">
        <v>16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9"/>
      <c r="AA50" s="41" t="s">
        <v>12</v>
      </c>
      <c r="AB50" s="41"/>
      <c r="AC50" s="41"/>
      <c r="AD50" s="41"/>
      <c r="AE50" s="41"/>
      <c r="AF50" s="41" t="s">
        <v>11</v>
      </c>
      <c r="AG50" s="41"/>
      <c r="AH50" s="41"/>
      <c r="AI50" s="41"/>
      <c r="AJ50" s="41"/>
      <c r="AK50" s="69" t="s">
        <v>18</v>
      </c>
      <c r="AL50" s="69"/>
      <c r="AM50" s="69"/>
      <c r="AN50" s="69"/>
      <c r="AO50" s="69"/>
      <c r="AP50" s="41" t="s">
        <v>13</v>
      </c>
      <c r="AQ50" s="41"/>
      <c r="AR50" s="41"/>
      <c r="AS50" s="41"/>
      <c r="AT50" s="41"/>
      <c r="AU50" s="41" t="s">
        <v>14</v>
      </c>
      <c r="AV50" s="41"/>
      <c r="AW50" s="41"/>
      <c r="AX50" s="41"/>
      <c r="AY50" s="41"/>
      <c r="AZ50" s="69" t="s">
        <v>18</v>
      </c>
      <c r="BA50" s="69"/>
      <c r="BB50" s="69"/>
      <c r="BC50" s="69"/>
      <c r="BD50" s="75" t="s">
        <v>34</v>
      </c>
      <c r="BE50" s="75"/>
      <c r="BF50" s="75"/>
      <c r="BG50" s="75"/>
      <c r="BH50" s="75"/>
      <c r="BI50" s="75" t="s">
        <v>34</v>
      </c>
      <c r="BJ50" s="75"/>
      <c r="BK50" s="75"/>
      <c r="BL50" s="75"/>
      <c r="BM50" s="75"/>
      <c r="BN50" s="51" t="s">
        <v>18</v>
      </c>
      <c r="BO50" s="51"/>
      <c r="BP50" s="51"/>
      <c r="BQ50" s="51"/>
      <c r="CA50" s="1" t="s">
        <v>21</v>
      </c>
    </row>
    <row r="51" spans="1:79" ht="31.5" customHeight="1">
      <c r="A51" s="33">
        <v>1</v>
      </c>
      <c r="B51" s="33"/>
      <c r="C51" s="86" t="s">
        <v>160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8"/>
      <c r="AA51" s="60">
        <v>53964</v>
      </c>
      <c r="AB51" s="60"/>
      <c r="AC51" s="60"/>
      <c r="AD51" s="60"/>
      <c r="AE51" s="60"/>
      <c r="AF51" s="60">
        <v>0</v>
      </c>
      <c r="AG51" s="60"/>
      <c r="AH51" s="60"/>
      <c r="AI51" s="60"/>
      <c r="AJ51" s="60"/>
      <c r="AK51" s="60">
        <f>AA51+AF51</f>
        <v>53964</v>
      </c>
      <c r="AL51" s="60"/>
      <c r="AM51" s="60"/>
      <c r="AN51" s="60"/>
      <c r="AO51" s="60"/>
      <c r="AP51" s="60">
        <v>53928.9</v>
      </c>
      <c r="AQ51" s="60"/>
      <c r="AR51" s="60"/>
      <c r="AS51" s="60"/>
      <c r="AT51" s="60"/>
      <c r="AU51" s="60">
        <v>0</v>
      </c>
      <c r="AV51" s="60"/>
      <c r="AW51" s="60"/>
      <c r="AX51" s="60"/>
      <c r="AY51" s="60"/>
      <c r="AZ51" s="60">
        <f>AP51+AU51</f>
        <v>53928.9</v>
      </c>
      <c r="BA51" s="60"/>
      <c r="BB51" s="60"/>
      <c r="BC51" s="60"/>
      <c r="BD51" s="60">
        <f>AP51-AA51</f>
        <v>-35.099999999998545</v>
      </c>
      <c r="BE51" s="60"/>
      <c r="BF51" s="60"/>
      <c r="BG51" s="60"/>
      <c r="BH51" s="60"/>
      <c r="BI51" s="60">
        <f>AU51-AF51</f>
        <v>0</v>
      </c>
      <c r="BJ51" s="60"/>
      <c r="BK51" s="60"/>
      <c r="BL51" s="60"/>
      <c r="BM51" s="60"/>
      <c r="BN51" s="60">
        <f>BD51+BI51</f>
        <v>-35.099999999998545</v>
      </c>
      <c r="BO51" s="60"/>
      <c r="BP51" s="60"/>
      <c r="BQ51" s="60"/>
      <c r="CA51" s="1" t="s">
        <v>22</v>
      </c>
    </row>
    <row r="52" spans="1:79" ht="15.75" customHeight="1">
      <c r="A52" s="33">
        <v>2</v>
      </c>
      <c r="B52" s="33"/>
      <c r="C52" s="86" t="s">
        <v>161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8"/>
      <c r="AA52" s="60">
        <v>9800</v>
      </c>
      <c r="AB52" s="60"/>
      <c r="AC52" s="60"/>
      <c r="AD52" s="60"/>
      <c r="AE52" s="60"/>
      <c r="AF52" s="60">
        <v>0</v>
      </c>
      <c r="AG52" s="60"/>
      <c r="AH52" s="60"/>
      <c r="AI52" s="60"/>
      <c r="AJ52" s="60"/>
      <c r="AK52" s="60">
        <f>AA52+AF52</f>
        <v>9800</v>
      </c>
      <c r="AL52" s="60"/>
      <c r="AM52" s="60"/>
      <c r="AN52" s="60"/>
      <c r="AO52" s="60"/>
      <c r="AP52" s="60">
        <v>9792.66</v>
      </c>
      <c r="AQ52" s="60"/>
      <c r="AR52" s="60"/>
      <c r="AS52" s="60"/>
      <c r="AT52" s="60"/>
      <c r="AU52" s="60">
        <v>0</v>
      </c>
      <c r="AV52" s="60"/>
      <c r="AW52" s="60"/>
      <c r="AX52" s="60"/>
      <c r="AY52" s="60"/>
      <c r="AZ52" s="60">
        <f>AP52+AU52</f>
        <v>9792.66</v>
      </c>
      <c r="BA52" s="60"/>
      <c r="BB52" s="60"/>
      <c r="BC52" s="60"/>
      <c r="BD52" s="60">
        <f>AP52-AA52</f>
        <v>-7.3400000000001455</v>
      </c>
      <c r="BE52" s="60"/>
      <c r="BF52" s="60"/>
      <c r="BG52" s="60"/>
      <c r="BH52" s="60"/>
      <c r="BI52" s="60">
        <f>AU52-AF52</f>
        <v>0</v>
      </c>
      <c r="BJ52" s="60"/>
      <c r="BK52" s="60"/>
      <c r="BL52" s="60"/>
      <c r="BM52" s="60"/>
      <c r="BN52" s="60">
        <f>BD52+BI52</f>
        <v>-7.3400000000001455</v>
      </c>
      <c r="BO52" s="60"/>
      <c r="BP52" s="60"/>
      <c r="BQ52" s="60"/>
    </row>
    <row r="53" spans="1:79" ht="15.75" customHeight="1">
      <c r="A53" s="33">
        <v>3</v>
      </c>
      <c r="B53" s="33"/>
      <c r="C53" s="86" t="s">
        <v>162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8"/>
      <c r="AA53" s="60">
        <v>23000</v>
      </c>
      <c r="AB53" s="60"/>
      <c r="AC53" s="60"/>
      <c r="AD53" s="60"/>
      <c r="AE53" s="60"/>
      <c r="AF53" s="60">
        <v>0</v>
      </c>
      <c r="AG53" s="60"/>
      <c r="AH53" s="60"/>
      <c r="AI53" s="60"/>
      <c r="AJ53" s="60"/>
      <c r="AK53" s="60">
        <f>AA53+AF53</f>
        <v>23000</v>
      </c>
      <c r="AL53" s="60"/>
      <c r="AM53" s="60"/>
      <c r="AN53" s="60"/>
      <c r="AO53" s="60"/>
      <c r="AP53" s="60">
        <v>23000</v>
      </c>
      <c r="AQ53" s="60"/>
      <c r="AR53" s="60"/>
      <c r="AS53" s="60"/>
      <c r="AT53" s="60"/>
      <c r="AU53" s="60">
        <v>0</v>
      </c>
      <c r="AV53" s="60"/>
      <c r="AW53" s="60"/>
      <c r="AX53" s="60"/>
      <c r="AY53" s="60"/>
      <c r="AZ53" s="60">
        <f>AP53+AU53</f>
        <v>23000</v>
      </c>
      <c r="BA53" s="60"/>
      <c r="BB53" s="60"/>
      <c r="BC53" s="60"/>
      <c r="BD53" s="60">
        <f>AP53-AA53</f>
        <v>0</v>
      </c>
      <c r="BE53" s="60"/>
      <c r="BF53" s="60"/>
      <c r="BG53" s="60"/>
      <c r="BH53" s="60"/>
      <c r="BI53" s="60">
        <f>AU53-AF53</f>
        <v>0</v>
      </c>
      <c r="BJ53" s="60"/>
      <c r="BK53" s="60"/>
      <c r="BL53" s="60"/>
      <c r="BM53" s="60"/>
      <c r="BN53" s="60">
        <f>BD53+BI53</f>
        <v>0</v>
      </c>
      <c r="BO53" s="60"/>
      <c r="BP53" s="60"/>
      <c r="BQ53" s="60"/>
    </row>
    <row r="54" spans="1:79" ht="31.5" customHeight="1">
      <c r="A54" s="33">
        <v>4</v>
      </c>
      <c r="B54" s="33"/>
      <c r="C54" s="86" t="s">
        <v>163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8"/>
      <c r="AA54" s="60">
        <v>15000</v>
      </c>
      <c r="AB54" s="60"/>
      <c r="AC54" s="60"/>
      <c r="AD54" s="60"/>
      <c r="AE54" s="60"/>
      <c r="AF54" s="60">
        <v>0</v>
      </c>
      <c r="AG54" s="60"/>
      <c r="AH54" s="60"/>
      <c r="AI54" s="60"/>
      <c r="AJ54" s="60"/>
      <c r="AK54" s="60">
        <f>AA54+AF54</f>
        <v>15000</v>
      </c>
      <c r="AL54" s="60"/>
      <c r="AM54" s="60"/>
      <c r="AN54" s="60"/>
      <c r="AO54" s="60"/>
      <c r="AP54" s="60">
        <v>14160.41</v>
      </c>
      <c r="AQ54" s="60"/>
      <c r="AR54" s="60"/>
      <c r="AS54" s="60"/>
      <c r="AT54" s="60"/>
      <c r="AU54" s="60">
        <v>0</v>
      </c>
      <c r="AV54" s="60"/>
      <c r="AW54" s="60"/>
      <c r="AX54" s="60"/>
      <c r="AY54" s="60"/>
      <c r="AZ54" s="60">
        <f>AP54+AU54</f>
        <v>14160.41</v>
      </c>
      <c r="BA54" s="60"/>
      <c r="BB54" s="60"/>
      <c r="BC54" s="60"/>
      <c r="BD54" s="60">
        <f>AP54-AA54</f>
        <v>-839.59000000000015</v>
      </c>
      <c r="BE54" s="60"/>
      <c r="BF54" s="60"/>
      <c r="BG54" s="60"/>
      <c r="BH54" s="60"/>
      <c r="BI54" s="60">
        <f>AU54-AF54</f>
        <v>0</v>
      </c>
      <c r="BJ54" s="60"/>
      <c r="BK54" s="60"/>
      <c r="BL54" s="60"/>
      <c r="BM54" s="60"/>
      <c r="BN54" s="60">
        <f>BD54+BI54</f>
        <v>-839.59000000000015</v>
      </c>
      <c r="BO54" s="60"/>
      <c r="BP54" s="60"/>
      <c r="BQ54" s="60"/>
    </row>
    <row r="55" spans="1:79" ht="15.75" customHeight="1">
      <c r="A55" s="33">
        <v>5</v>
      </c>
      <c r="B55" s="33"/>
      <c r="C55" s="86" t="s">
        <v>164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8"/>
      <c r="AA55" s="60">
        <v>180000</v>
      </c>
      <c r="AB55" s="60"/>
      <c r="AC55" s="60"/>
      <c r="AD55" s="60"/>
      <c r="AE55" s="60"/>
      <c r="AF55" s="60">
        <v>36576</v>
      </c>
      <c r="AG55" s="60"/>
      <c r="AH55" s="60"/>
      <c r="AI55" s="60"/>
      <c r="AJ55" s="60"/>
      <c r="AK55" s="60">
        <f>AA55+AF55</f>
        <v>216576</v>
      </c>
      <c r="AL55" s="60"/>
      <c r="AM55" s="60"/>
      <c r="AN55" s="60"/>
      <c r="AO55" s="60"/>
      <c r="AP55" s="60">
        <v>180000</v>
      </c>
      <c r="AQ55" s="60"/>
      <c r="AR55" s="60"/>
      <c r="AS55" s="60"/>
      <c r="AT55" s="60"/>
      <c r="AU55" s="60">
        <v>36576</v>
      </c>
      <c r="AV55" s="60"/>
      <c r="AW55" s="60"/>
      <c r="AX55" s="60"/>
      <c r="AY55" s="60"/>
      <c r="AZ55" s="60">
        <f>AP55+AU55</f>
        <v>216576</v>
      </c>
      <c r="BA55" s="60"/>
      <c r="BB55" s="60"/>
      <c r="BC55" s="60"/>
      <c r="BD55" s="60">
        <f>AP55-AA55</f>
        <v>0</v>
      </c>
      <c r="BE55" s="60"/>
      <c r="BF55" s="60"/>
      <c r="BG55" s="60"/>
      <c r="BH55" s="60"/>
      <c r="BI55" s="60">
        <f>AU55-AF55</f>
        <v>0</v>
      </c>
      <c r="BJ55" s="60"/>
      <c r="BK55" s="60"/>
      <c r="BL55" s="60"/>
      <c r="BM55" s="60"/>
      <c r="BN55" s="60">
        <f>BD55+BI55</f>
        <v>0</v>
      </c>
      <c r="BO55" s="60"/>
      <c r="BP55" s="60"/>
      <c r="BQ55" s="60"/>
    </row>
    <row r="56" spans="1:79" ht="15.75" customHeight="1">
      <c r="A56" s="33">
        <v>6</v>
      </c>
      <c r="B56" s="33"/>
      <c r="C56" s="86" t="s">
        <v>165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8"/>
      <c r="AA56" s="60">
        <v>59500</v>
      </c>
      <c r="AB56" s="60"/>
      <c r="AC56" s="60"/>
      <c r="AD56" s="60"/>
      <c r="AE56" s="60"/>
      <c r="AF56" s="60">
        <v>0</v>
      </c>
      <c r="AG56" s="60"/>
      <c r="AH56" s="60"/>
      <c r="AI56" s="60"/>
      <c r="AJ56" s="60"/>
      <c r="AK56" s="60">
        <f>AA56+AF56</f>
        <v>59500</v>
      </c>
      <c r="AL56" s="60"/>
      <c r="AM56" s="60"/>
      <c r="AN56" s="60"/>
      <c r="AO56" s="60"/>
      <c r="AP56" s="60">
        <v>59500</v>
      </c>
      <c r="AQ56" s="60"/>
      <c r="AR56" s="60"/>
      <c r="AS56" s="60"/>
      <c r="AT56" s="60"/>
      <c r="AU56" s="60">
        <v>0</v>
      </c>
      <c r="AV56" s="60"/>
      <c r="AW56" s="60"/>
      <c r="AX56" s="60"/>
      <c r="AY56" s="60"/>
      <c r="AZ56" s="60">
        <f>AP56+AU56</f>
        <v>59500</v>
      </c>
      <c r="BA56" s="60"/>
      <c r="BB56" s="60"/>
      <c r="BC56" s="60"/>
      <c r="BD56" s="60">
        <f>AP56-AA56</f>
        <v>0</v>
      </c>
      <c r="BE56" s="60"/>
      <c r="BF56" s="60"/>
      <c r="BG56" s="60"/>
      <c r="BH56" s="60"/>
      <c r="BI56" s="60">
        <f>AU56-AF56</f>
        <v>0</v>
      </c>
      <c r="BJ56" s="60"/>
      <c r="BK56" s="60"/>
      <c r="BL56" s="60"/>
      <c r="BM56" s="60"/>
      <c r="BN56" s="60">
        <f>BD56+BI56</f>
        <v>0</v>
      </c>
      <c r="BO56" s="60"/>
      <c r="BP56" s="60"/>
      <c r="BQ56" s="60"/>
    </row>
    <row r="57" spans="1:79" ht="15.75" customHeight="1">
      <c r="A57" s="33">
        <v>7</v>
      </c>
      <c r="B57" s="33"/>
      <c r="C57" s="86" t="s">
        <v>158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8"/>
      <c r="AA57" s="60">
        <v>6000</v>
      </c>
      <c r="AB57" s="60"/>
      <c r="AC57" s="60"/>
      <c r="AD57" s="60"/>
      <c r="AE57" s="60"/>
      <c r="AF57" s="60">
        <v>0</v>
      </c>
      <c r="AG57" s="60"/>
      <c r="AH57" s="60"/>
      <c r="AI57" s="60"/>
      <c r="AJ57" s="60"/>
      <c r="AK57" s="60">
        <f>AA57+AF57</f>
        <v>6000</v>
      </c>
      <c r="AL57" s="60"/>
      <c r="AM57" s="60"/>
      <c r="AN57" s="60"/>
      <c r="AO57" s="60"/>
      <c r="AP57" s="60">
        <v>6000</v>
      </c>
      <c r="AQ57" s="60"/>
      <c r="AR57" s="60"/>
      <c r="AS57" s="60"/>
      <c r="AT57" s="60"/>
      <c r="AU57" s="60">
        <v>0</v>
      </c>
      <c r="AV57" s="60"/>
      <c r="AW57" s="60"/>
      <c r="AX57" s="60"/>
      <c r="AY57" s="60"/>
      <c r="AZ57" s="60">
        <f>AP57+AU57</f>
        <v>6000</v>
      </c>
      <c r="BA57" s="60"/>
      <c r="BB57" s="60"/>
      <c r="BC57" s="60"/>
      <c r="BD57" s="60">
        <f>AP57-AA57</f>
        <v>0</v>
      </c>
      <c r="BE57" s="60"/>
      <c r="BF57" s="60"/>
      <c r="BG57" s="60"/>
      <c r="BH57" s="60"/>
      <c r="BI57" s="60">
        <f>AU57-AF57</f>
        <v>0</v>
      </c>
      <c r="BJ57" s="60"/>
      <c r="BK57" s="60"/>
      <c r="BL57" s="60"/>
      <c r="BM57" s="60"/>
      <c r="BN57" s="60">
        <f>BD57+BI57</f>
        <v>0</v>
      </c>
      <c r="BO57" s="60"/>
      <c r="BP57" s="60"/>
      <c r="BQ57" s="60"/>
    </row>
    <row r="58" spans="1:79" s="93" customFormat="1" ht="15.75">
      <c r="A58" s="89"/>
      <c r="B58" s="89"/>
      <c r="C58" s="90" t="s">
        <v>77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2"/>
      <c r="AA58" s="55">
        <v>347264</v>
      </c>
      <c r="AB58" s="55"/>
      <c r="AC58" s="55"/>
      <c r="AD58" s="55"/>
      <c r="AE58" s="55"/>
      <c r="AF58" s="55">
        <v>36576</v>
      </c>
      <c r="AG58" s="55"/>
      <c r="AH58" s="55"/>
      <c r="AI58" s="55"/>
      <c r="AJ58" s="55"/>
      <c r="AK58" s="55">
        <f>AA58+AF58</f>
        <v>383840</v>
      </c>
      <c r="AL58" s="55"/>
      <c r="AM58" s="55"/>
      <c r="AN58" s="55"/>
      <c r="AO58" s="55"/>
      <c r="AP58" s="55">
        <v>346381.97</v>
      </c>
      <c r="AQ58" s="55"/>
      <c r="AR58" s="55"/>
      <c r="AS58" s="55"/>
      <c r="AT58" s="55"/>
      <c r="AU58" s="55">
        <v>36576</v>
      </c>
      <c r="AV58" s="55"/>
      <c r="AW58" s="55"/>
      <c r="AX58" s="55"/>
      <c r="AY58" s="55"/>
      <c r="AZ58" s="55">
        <f>AP58+AU58</f>
        <v>382957.97</v>
      </c>
      <c r="BA58" s="55"/>
      <c r="BB58" s="55"/>
      <c r="BC58" s="55"/>
      <c r="BD58" s="55">
        <f>AP58-AA58</f>
        <v>-882.03000000002794</v>
      </c>
      <c r="BE58" s="55"/>
      <c r="BF58" s="55"/>
      <c r="BG58" s="55"/>
      <c r="BH58" s="55"/>
      <c r="BI58" s="55">
        <f>AU58-AF58</f>
        <v>0</v>
      </c>
      <c r="BJ58" s="55"/>
      <c r="BK58" s="55"/>
      <c r="BL58" s="55"/>
      <c r="BM58" s="55"/>
      <c r="BN58" s="55">
        <f>BD58+BI58</f>
        <v>-882.03000000002794</v>
      </c>
      <c r="BO58" s="55"/>
      <c r="BP58" s="55"/>
      <c r="BQ58" s="55"/>
    </row>
    <row r="60" spans="1:79" ht="15.75" customHeight="1">
      <c r="A60" s="35" t="s">
        <v>47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79" ht="15" customHeight="1">
      <c r="A61" s="57" t="s">
        <v>144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28.5" customHeight="1">
      <c r="A62" s="33" t="s">
        <v>31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 t="s">
        <v>27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 t="s">
        <v>49</v>
      </c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 t="s">
        <v>0</v>
      </c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2"/>
      <c r="BN62" s="2"/>
      <c r="BO62" s="2"/>
      <c r="BP62" s="2"/>
      <c r="BQ62" s="2"/>
    </row>
    <row r="63" spans="1:79" ht="29.1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 t="s">
        <v>2</v>
      </c>
      <c r="R63" s="33"/>
      <c r="S63" s="33"/>
      <c r="T63" s="33"/>
      <c r="U63" s="33"/>
      <c r="V63" s="33" t="s">
        <v>1</v>
      </c>
      <c r="W63" s="33"/>
      <c r="X63" s="33"/>
      <c r="Y63" s="33"/>
      <c r="Z63" s="33"/>
      <c r="AA63" s="33" t="s">
        <v>28</v>
      </c>
      <c r="AB63" s="33"/>
      <c r="AC63" s="33"/>
      <c r="AD63" s="33"/>
      <c r="AE63" s="33"/>
      <c r="AF63" s="33"/>
      <c r="AG63" s="33" t="s">
        <v>2</v>
      </c>
      <c r="AH63" s="33"/>
      <c r="AI63" s="33"/>
      <c r="AJ63" s="33"/>
      <c r="AK63" s="33"/>
      <c r="AL63" s="33" t="s">
        <v>1</v>
      </c>
      <c r="AM63" s="33"/>
      <c r="AN63" s="33"/>
      <c r="AO63" s="33"/>
      <c r="AP63" s="33"/>
      <c r="AQ63" s="33" t="s">
        <v>28</v>
      </c>
      <c r="AR63" s="33"/>
      <c r="AS63" s="33"/>
      <c r="AT63" s="33"/>
      <c r="AU63" s="33"/>
      <c r="AV63" s="33"/>
      <c r="AW63" s="42" t="s">
        <v>2</v>
      </c>
      <c r="AX63" s="43"/>
      <c r="AY63" s="43"/>
      <c r="AZ63" s="43"/>
      <c r="BA63" s="44"/>
      <c r="BB63" s="42" t="s">
        <v>1</v>
      </c>
      <c r="BC63" s="43"/>
      <c r="BD63" s="43"/>
      <c r="BE63" s="43"/>
      <c r="BF63" s="44"/>
      <c r="BG63" s="33" t="s">
        <v>28</v>
      </c>
      <c r="BH63" s="33"/>
      <c r="BI63" s="33"/>
      <c r="BJ63" s="33"/>
      <c r="BK63" s="33"/>
      <c r="BL63" s="33"/>
      <c r="BM63" s="2"/>
      <c r="BN63" s="2"/>
      <c r="BO63" s="2"/>
      <c r="BP63" s="2"/>
      <c r="BQ63" s="2"/>
    </row>
    <row r="64" spans="1:79" ht="15.95" customHeight="1">
      <c r="A64" s="33">
        <v>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>
        <v>2</v>
      </c>
      <c r="R64" s="33"/>
      <c r="S64" s="33"/>
      <c r="T64" s="33"/>
      <c r="U64" s="33"/>
      <c r="V64" s="33">
        <v>3</v>
      </c>
      <c r="W64" s="33"/>
      <c r="X64" s="33"/>
      <c r="Y64" s="33"/>
      <c r="Z64" s="33"/>
      <c r="AA64" s="33">
        <v>4</v>
      </c>
      <c r="AB64" s="33"/>
      <c r="AC64" s="33"/>
      <c r="AD64" s="33"/>
      <c r="AE64" s="33"/>
      <c r="AF64" s="33"/>
      <c r="AG64" s="33">
        <v>5</v>
      </c>
      <c r="AH64" s="33"/>
      <c r="AI64" s="33"/>
      <c r="AJ64" s="33"/>
      <c r="AK64" s="33"/>
      <c r="AL64" s="33">
        <v>6</v>
      </c>
      <c r="AM64" s="33"/>
      <c r="AN64" s="33"/>
      <c r="AO64" s="33"/>
      <c r="AP64" s="33"/>
      <c r="AQ64" s="33">
        <v>7</v>
      </c>
      <c r="AR64" s="33"/>
      <c r="AS64" s="33"/>
      <c r="AT64" s="33"/>
      <c r="AU64" s="33"/>
      <c r="AV64" s="33"/>
      <c r="AW64" s="33">
        <v>8</v>
      </c>
      <c r="AX64" s="33"/>
      <c r="AY64" s="33"/>
      <c r="AZ64" s="33"/>
      <c r="BA64" s="33"/>
      <c r="BB64" s="56">
        <v>9</v>
      </c>
      <c r="BC64" s="56"/>
      <c r="BD64" s="56"/>
      <c r="BE64" s="56"/>
      <c r="BF64" s="56"/>
      <c r="BG64" s="56">
        <v>10</v>
      </c>
      <c r="BH64" s="56"/>
      <c r="BI64" s="56"/>
      <c r="BJ64" s="56"/>
      <c r="BK64" s="56"/>
      <c r="BL64" s="56"/>
      <c r="BM64" s="6"/>
      <c r="BN64" s="6"/>
      <c r="BO64" s="6"/>
      <c r="BP64" s="6"/>
      <c r="BQ64" s="6"/>
    </row>
    <row r="65" spans="1:79" ht="18" hidden="1" customHeight="1">
      <c r="A65" s="68" t="s">
        <v>16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41" t="s">
        <v>12</v>
      </c>
      <c r="R65" s="41"/>
      <c r="S65" s="41"/>
      <c r="T65" s="41"/>
      <c r="U65" s="41"/>
      <c r="V65" s="41" t="s">
        <v>11</v>
      </c>
      <c r="W65" s="41"/>
      <c r="X65" s="41"/>
      <c r="Y65" s="41"/>
      <c r="Z65" s="41"/>
      <c r="AA65" s="69" t="s">
        <v>18</v>
      </c>
      <c r="AB65" s="51"/>
      <c r="AC65" s="51"/>
      <c r="AD65" s="51"/>
      <c r="AE65" s="51"/>
      <c r="AF65" s="51"/>
      <c r="AG65" s="41" t="s">
        <v>13</v>
      </c>
      <c r="AH65" s="41"/>
      <c r="AI65" s="41"/>
      <c r="AJ65" s="41"/>
      <c r="AK65" s="41"/>
      <c r="AL65" s="41" t="s">
        <v>14</v>
      </c>
      <c r="AM65" s="41"/>
      <c r="AN65" s="41"/>
      <c r="AO65" s="41"/>
      <c r="AP65" s="41"/>
      <c r="AQ65" s="69" t="s">
        <v>18</v>
      </c>
      <c r="AR65" s="51"/>
      <c r="AS65" s="51"/>
      <c r="AT65" s="51"/>
      <c r="AU65" s="51"/>
      <c r="AV65" s="51"/>
      <c r="AW65" s="45" t="s">
        <v>19</v>
      </c>
      <c r="AX65" s="46"/>
      <c r="AY65" s="46"/>
      <c r="AZ65" s="46"/>
      <c r="BA65" s="47"/>
      <c r="BB65" s="45" t="s">
        <v>19</v>
      </c>
      <c r="BC65" s="46"/>
      <c r="BD65" s="46"/>
      <c r="BE65" s="46"/>
      <c r="BF65" s="47"/>
      <c r="BG65" s="51" t="s">
        <v>18</v>
      </c>
      <c r="BH65" s="51"/>
      <c r="BI65" s="51"/>
      <c r="BJ65" s="51"/>
      <c r="BK65" s="51"/>
      <c r="BL65" s="51"/>
      <c r="BM65" s="7"/>
      <c r="BN65" s="7"/>
      <c r="BO65" s="7"/>
      <c r="BP65" s="7"/>
      <c r="BQ65" s="7"/>
      <c r="CA65" s="1" t="s">
        <v>23</v>
      </c>
    </row>
    <row r="66" spans="1:79" ht="47.25" customHeight="1">
      <c r="A66" s="95" t="s">
        <v>166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7"/>
      <c r="Q66" s="61">
        <v>347264</v>
      </c>
      <c r="R66" s="61"/>
      <c r="S66" s="61"/>
      <c r="T66" s="61"/>
      <c r="U66" s="61"/>
      <c r="V66" s="61">
        <v>36576</v>
      </c>
      <c r="W66" s="61"/>
      <c r="X66" s="61"/>
      <c r="Y66" s="61"/>
      <c r="Z66" s="61"/>
      <c r="AA66" s="61">
        <f>Q66+V66</f>
        <v>383840</v>
      </c>
      <c r="AB66" s="61"/>
      <c r="AC66" s="61"/>
      <c r="AD66" s="61"/>
      <c r="AE66" s="61"/>
      <c r="AF66" s="61"/>
      <c r="AG66" s="61">
        <v>346381.97</v>
      </c>
      <c r="AH66" s="61"/>
      <c r="AI66" s="61"/>
      <c r="AJ66" s="61"/>
      <c r="AK66" s="61"/>
      <c r="AL66" s="61">
        <v>36576</v>
      </c>
      <c r="AM66" s="61"/>
      <c r="AN66" s="61"/>
      <c r="AO66" s="61"/>
      <c r="AP66" s="61"/>
      <c r="AQ66" s="61">
        <f>AG66+AL66</f>
        <v>382957.97</v>
      </c>
      <c r="AR66" s="61"/>
      <c r="AS66" s="61"/>
      <c r="AT66" s="61"/>
      <c r="AU66" s="61"/>
      <c r="AV66" s="61"/>
      <c r="AW66" s="61">
        <f>AG66-Q66</f>
        <v>-882.03000000002794</v>
      </c>
      <c r="AX66" s="61"/>
      <c r="AY66" s="61"/>
      <c r="AZ66" s="61"/>
      <c r="BA66" s="61"/>
      <c r="BB66" s="70">
        <f>AL66-V66</f>
        <v>0</v>
      </c>
      <c r="BC66" s="70"/>
      <c r="BD66" s="70"/>
      <c r="BE66" s="70"/>
      <c r="BF66" s="70"/>
      <c r="BG66" s="70">
        <f>AW66+BB66</f>
        <v>-882.03000000002794</v>
      </c>
      <c r="BH66" s="70"/>
      <c r="BI66" s="70"/>
      <c r="BJ66" s="70"/>
      <c r="BK66" s="70"/>
      <c r="BL66" s="70"/>
      <c r="BM66" s="8"/>
      <c r="BN66" s="8"/>
      <c r="BO66" s="8"/>
      <c r="BP66" s="8"/>
      <c r="BQ66" s="8"/>
      <c r="CA66" s="1" t="s">
        <v>24</v>
      </c>
    </row>
    <row r="67" spans="1:79" s="93" customFormat="1" ht="15.75">
      <c r="A67" s="98" t="s">
        <v>79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  <c r="Q67" s="62">
        <v>347264</v>
      </c>
      <c r="R67" s="62"/>
      <c r="S67" s="62"/>
      <c r="T67" s="62"/>
      <c r="U67" s="62"/>
      <c r="V67" s="62">
        <v>36576</v>
      </c>
      <c r="W67" s="62"/>
      <c r="X67" s="62"/>
      <c r="Y67" s="62"/>
      <c r="Z67" s="62"/>
      <c r="AA67" s="62">
        <f>Q67+V67</f>
        <v>383840</v>
      </c>
      <c r="AB67" s="62"/>
      <c r="AC67" s="62"/>
      <c r="AD67" s="62"/>
      <c r="AE67" s="62"/>
      <c r="AF67" s="62"/>
      <c r="AG67" s="62">
        <v>346381.97</v>
      </c>
      <c r="AH67" s="62"/>
      <c r="AI67" s="62"/>
      <c r="AJ67" s="62"/>
      <c r="AK67" s="62"/>
      <c r="AL67" s="62">
        <v>36576</v>
      </c>
      <c r="AM67" s="62"/>
      <c r="AN67" s="62"/>
      <c r="AO67" s="62"/>
      <c r="AP67" s="62"/>
      <c r="AQ67" s="62">
        <f>AG67+AL67</f>
        <v>382957.97</v>
      </c>
      <c r="AR67" s="62"/>
      <c r="AS67" s="62"/>
      <c r="AT67" s="62"/>
      <c r="AU67" s="62"/>
      <c r="AV67" s="62"/>
      <c r="AW67" s="62">
        <f>AG67-Q67</f>
        <v>-882.03000000002794</v>
      </c>
      <c r="AX67" s="62"/>
      <c r="AY67" s="62"/>
      <c r="AZ67" s="62"/>
      <c r="BA67" s="62"/>
      <c r="BB67" s="101">
        <f>AL67-V67</f>
        <v>0</v>
      </c>
      <c r="BC67" s="101"/>
      <c r="BD67" s="101"/>
      <c r="BE67" s="101"/>
      <c r="BF67" s="101"/>
      <c r="BG67" s="101">
        <f>AW67+BB67</f>
        <v>-882.03000000002794</v>
      </c>
      <c r="BH67" s="101"/>
      <c r="BI67" s="101"/>
      <c r="BJ67" s="101"/>
      <c r="BK67" s="101"/>
      <c r="BL67" s="101"/>
      <c r="BM67" s="102"/>
      <c r="BN67" s="102"/>
      <c r="BO67" s="102"/>
      <c r="BP67" s="102"/>
      <c r="BQ67" s="102"/>
    </row>
    <row r="69" spans="1:79" ht="15.75" customHeight="1">
      <c r="A69" s="35" t="s">
        <v>48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</row>
    <row r="71" spans="1:79" ht="45" customHeight="1">
      <c r="A71" s="77" t="s">
        <v>7</v>
      </c>
      <c r="B71" s="78"/>
      <c r="C71" s="77" t="s">
        <v>6</v>
      </c>
      <c r="D71" s="81"/>
      <c r="E71" s="81"/>
      <c r="F71" s="81"/>
      <c r="G71" s="81"/>
      <c r="H71" s="81"/>
      <c r="I71" s="78"/>
      <c r="J71" s="77" t="s">
        <v>5</v>
      </c>
      <c r="K71" s="81"/>
      <c r="L71" s="81"/>
      <c r="M71" s="81"/>
      <c r="N71" s="78"/>
      <c r="O71" s="77" t="s">
        <v>4</v>
      </c>
      <c r="P71" s="81"/>
      <c r="Q71" s="81"/>
      <c r="R71" s="81"/>
      <c r="S71" s="81"/>
      <c r="T71" s="81"/>
      <c r="U71" s="81"/>
      <c r="V71" s="81"/>
      <c r="W71" s="81"/>
      <c r="X71" s="78"/>
      <c r="Y71" s="33" t="s">
        <v>27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 t="s">
        <v>50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71" t="s">
        <v>0</v>
      </c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9" ht="32.25" customHeight="1">
      <c r="A72" s="79"/>
      <c r="B72" s="80"/>
      <c r="C72" s="79"/>
      <c r="D72" s="74"/>
      <c r="E72" s="74"/>
      <c r="F72" s="74"/>
      <c r="G72" s="74"/>
      <c r="H72" s="74"/>
      <c r="I72" s="80"/>
      <c r="J72" s="79"/>
      <c r="K72" s="74"/>
      <c r="L72" s="74"/>
      <c r="M72" s="74"/>
      <c r="N72" s="80"/>
      <c r="O72" s="79"/>
      <c r="P72" s="74"/>
      <c r="Q72" s="74"/>
      <c r="R72" s="74"/>
      <c r="S72" s="74"/>
      <c r="T72" s="74"/>
      <c r="U72" s="74"/>
      <c r="V72" s="74"/>
      <c r="W72" s="74"/>
      <c r="X72" s="80"/>
      <c r="Y72" s="42" t="s">
        <v>2</v>
      </c>
      <c r="Z72" s="43"/>
      <c r="AA72" s="43"/>
      <c r="AB72" s="43"/>
      <c r="AC72" s="44"/>
      <c r="AD72" s="42" t="s">
        <v>1</v>
      </c>
      <c r="AE72" s="43"/>
      <c r="AF72" s="43"/>
      <c r="AG72" s="43"/>
      <c r="AH72" s="44"/>
      <c r="AI72" s="33" t="s">
        <v>28</v>
      </c>
      <c r="AJ72" s="33"/>
      <c r="AK72" s="33"/>
      <c r="AL72" s="33"/>
      <c r="AM72" s="33"/>
      <c r="AN72" s="33" t="s">
        <v>2</v>
      </c>
      <c r="AO72" s="33"/>
      <c r="AP72" s="33"/>
      <c r="AQ72" s="33"/>
      <c r="AR72" s="33"/>
      <c r="AS72" s="33" t="s">
        <v>1</v>
      </c>
      <c r="AT72" s="33"/>
      <c r="AU72" s="33"/>
      <c r="AV72" s="33"/>
      <c r="AW72" s="33"/>
      <c r="AX72" s="33" t="s">
        <v>28</v>
      </c>
      <c r="AY72" s="33"/>
      <c r="AZ72" s="33"/>
      <c r="BA72" s="33"/>
      <c r="BB72" s="33"/>
      <c r="BC72" s="33" t="s">
        <v>2</v>
      </c>
      <c r="BD72" s="33"/>
      <c r="BE72" s="33"/>
      <c r="BF72" s="33"/>
      <c r="BG72" s="33"/>
      <c r="BH72" s="33" t="s">
        <v>1</v>
      </c>
      <c r="BI72" s="33"/>
      <c r="BJ72" s="33"/>
      <c r="BK72" s="33"/>
      <c r="BL72" s="33"/>
      <c r="BM72" s="33" t="s">
        <v>28</v>
      </c>
      <c r="BN72" s="33"/>
      <c r="BO72" s="33"/>
      <c r="BP72" s="33"/>
      <c r="BQ72" s="33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5.95" customHeight="1">
      <c r="A73" s="33">
        <v>1</v>
      </c>
      <c r="B73" s="33"/>
      <c r="C73" s="33">
        <v>2</v>
      </c>
      <c r="D73" s="33"/>
      <c r="E73" s="33"/>
      <c r="F73" s="33"/>
      <c r="G73" s="33"/>
      <c r="H73" s="33"/>
      <c r="I73" s="33"/>
      <c r="J73" s="33">
        <v>3</v>
      </c>
      <c r="K73" s="33"/>
      <c r="L73" s="33"/>
      <c r="M73" s="33"/>
      <c r="N73" s="33"/>
      <c r="O73" s="33">
        <v>4</v>
      </c>
      <c r="P73" s="33"/>
      <c r="Q73" s="33"/>
      <c r="R73" s="33"/>
      <c r="S73" s="33"/>
      <c r="T73" s="33"/>
      <c r="U73" s="33"/>
      <c r="V73" s="33"/>
      <c r="W73" s="33"/>
      <c r="X73" s="33"/>
      <c r="Y73" s="33">
        <v>5</v>
      </c>
      <c r="Z73" s="33"/>
      <c r="AA73" s="33"/>
      <c r="AB73" s="33"/>
      <c r="AC73" s="33"/>
      <c r="AD73" s="33">
        <v>6</v>
      </c>
      <c r="AE73" s="33"/>
      <c r="AF73" s="33"/>
      <c r="AG73" s="33"/>
      <c r="AH73" s="33"/>
      <c r="AI73" s="33">
        <v>7</v>
      </c>
      <c r="AJ73" s="33"/>
      <c r="AK73" s="33"/>
      <c r="AL73" s="33"/>
      <c r="AM73" s="33"/>
      <c r="AN73" s="42">
        <v>8</v>
      </c>
      <c r="AO73" s="43"/>
      <c r="AP73" s="43"/>
      <c r="AQ73" s="43"/>
      <c r="AR73" s="44"/>
      <c r="AS73" s="42">
        <v>9</v>
      </c>
      <c r="AT73" s="43"/>
      <c r="AU73" s="43"/>
      <c r="AV73" s="43"/>
      <c r="AW73" s="44"/>
      <c r="AX73" s="42">
        <v>10</v>
      </c>
      <c r="AY73" s="43"/>
      <c r="AZ73" s="43"/>
      <c r="BA73" s="43"/>
      <c r="BB73" s="44"/>
      <c r="BC73" s="42">
        <v>11</v>
      </c>
      <c r="BD73" s="43"/>
      <c r="BE73" s="43"/>
      <c r="BF73" s="43"/>
      <c r="BG73" s="44"/>
      <c r="BH73" s="42">
        <v>12</v>
      </c>
      <c r="BI73" s="43"/>
      <c r="BJ73" s="43"/>
      <c r="BK73" s="43"/>
      <c r="BL73" s="44"/>
      <c r="BM73" s="42">
        <v>13</v>
      </c>
      <c r="BN73" s="43"/>
      <c r="BO73" s="43"/>
      <c r="BP73" s="43"/>
      <c r="BQ73" s="44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2.75" hidden="1" customHeight="1">
      <c r="A74" s="67" t="s">
        <v>39</v>
      </c>
      <c r="B74" s="67"/>
      <c r="C74" s="64" t="s">
        <v>16</v>
      </c>
      <c r="D74" s="65"/>
      <c r="E74" s="65"/>
      <c r="F74" s="65"/>
      <c r="G74" s="65"/>
      <c r="H74" s="65"/>
      <c r="I74" s="66"/>
      <c r="J74" s="67" t="s">
        <v>17</v>
      </c>
      <c r="K74" s="67"/>
      <c r="L74" s="67"/>
      <c r="M74" s="67"/>
      <c r="N74" s="67"/>
      <c r="O74" s="68" t="s">
        <v>40</v>
      </c>
      <c r="P74" s="68"/>
      <c r="Q74" s="68"/>
      <c r="R74" s="68"/>
      <c r="S74" s="68"/>
      <c r="T74" s="68"/>
      <c r="U74" s="68"/>
      <c r="V74" s="68"/>
      <c r="W74" s="68"/>
      <c r="X74" s="64"/>
      <c r="Y74" s="41" t="s">
        <v>12</v>
      </c>
      <c r="Z74" s="41"/>
      <c r="AA74" s="41"/>
      <c r="AB74" s="41"/>
      <c r="AC74" s="41"/>
      <c r="AD74" s="41" t="s">
        <v>32</v>
      </c>
      <c r="AE74" s="41"/>
      <c r="AF74" s="41"/>
      <c r="AG74" s="41"/>
      <c r="AH74" s="41"/>
      <c r="AI74" s="41" t="s">
        <v>18</v>
      </c>
      <c r="AJ74" s="41"/>
      <c r="AK74" s="41"/>
      <c r="AL74" s="41"/>
      <c r="AM74" s="41"/>
      <c r="AN74" s="41" t="s">
        <v>33</v>
      </c>
      <c r="AO74" s="41"/>
      <c r="AP74" s="41"/>
      <c r="AQ74" s="41"/>
      <c r="AR74" s="41"/>
      <c r="AS74" s="41" t="s">
        <v>13</v>
      </c>
      <c r="AT74" s="41"/>
      <c r="AU74" s="41"/>
      <c r="AV74" s="41"/>
      <c r="AW74" s="41"/>
      <c r="AX74" s="41" t="s">
        <v>18</v>
      </c>
      <c r="AY74" s="41"/>
      <c r="AZ74" s="41"/>
      <c r="BA74" s="41"/>
      <c r="BB74" s="41"/>
      <c r="BC74" s="41" t="s">
        <v>35</v>
      </c>
      <c r="BD74" s="41"/>
      <c r="BE74" s="41"/>
      <c r="BF74" s="41"/>
      <c r="BG74" s="41"/>
      <c r="BH74" s="41" t="s">
        <v>35</v>
      </c>
      <c r="BI74" s="41"/>
      <c r="BJ74" s="41"/>
      <c r="BK74" s="41"/>
      <c r="BL74" s="41"/>
      <c r="BM74" s="50" t="s">
        <v>18</v>
      </c>
      <c r="BN74" s="50"/>
      <c r="BO74" s="50"/>
      <c r="BP74" s="50"/>
      <c r="BQ74" s="50"/>
      <c r="BR74" s="12"/>
      <c r="BS74" s="12"/>
      <c r="BT74" s="9"/>
      <c r="BU74" s="9"/>
      <c r="BV74" s="9"/>
      <c r="BW74" s="9"/>
      <c r="BX74" s="9"/>
      <c r="BY74" s="9"/>
      <c r="BZ74" s="9"/>
      <c r="CA74" s="1" t="s">
        <v>25</v>
      </c>
    </row>
    <row r="75" spans="1:79" s="93" customFormat="1" ht="15.75">
      <c r="A75" s="89">
        <v>0</v>
      </c>
      <c r="B75" s="89"/>
      <c r="C75" s="103" t="s">
        <v>80</v>
      </c>
      <c r="D75" s="103"/>
      <c r="E75" s="103"/>
      <c r="F75" s="103"/>
      <c r="G75" s="103"/>
      <c r="H75" s="103"/>
      <c r="I75" s="103"/>
      <c r="J75" s="103" t="s">
        <v>81</v>
      </c>
      <c r="K75" s="103"/>
      <c r="L75" s="103"/>
      <c r="M75" s="103"/>
      <c r="N75" s="103"/>
      <c r="O75" s="103" t="s">
        <v>81</v>
      </c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6"/>
      <c r="BS75" s="106"/>
      <c r="BT75" s="106"/>
      <c r="BU75" s="106"/>
      <c r="BV75" s="106"/>
      <c r="BW75" s="106"/>
      <c r="BX75" s="106"/>
      <c r="BY75" s="106"/>
      <c r="BZ75" s="107"/>
      <c r="CA75" s="93" t="s">
        <v>26</v>
      </c>
    </row>
    <row r="76" spans="1:79" ht="15.75">
      <c r="A76" s="33">
        <v>1</v>
      </c>
      <c r="B76" s="33"/>
      <c r="C76" s="63" t="s">
        <v>167</v>
      </c>
      <c r="D76" s="63"/>
      <c r="E76" s="63"/>
      <c r="F76" s="63"/>
      <c r="G76" s="63"/>
      <c r="H76" s="63"/>
      <c r="I76" s="63"/>
      <c r="J76" s="63" t="s">
        <v>86</v>
      </c>
      <c r="K76" s="63"/>
      <c r="L76" s="63"/>
      <c r="M76" s="63"/>
      <c r="N76" s="63"/>
      <c r="O76" s="63" t="s">
        <v>97</v>
      </c>
      <c r="P76" s="63"/>
      <c r="Q76" s="63"/>
      <c r="R76" s="63"/>
      <c r="S76" s="63"/>
      <c r="T76" s="63"/>
      <c r="U76" s="63"/>
      <c r="V76" s="63"/>
      <c r="W76" s="63"/>
      <c r="X76" s="63"/>
      <c r="Y76" s="114">
        <v>347.3</v>
      </c>
      <c r="Z76" s="114"/>
      <c r="AA76" s="114"/>
      <c r="AB76" s="114"/>
      <c r="AC76" s="114"/>
      <c r="AD76" s="114">
        <v>36.6</v>
      </c>
      <c r="AE76" s="114"/>
      <c r="AF76" s="114"/>
      <c r="AG76" s="114"/>
      <c r="AH76" s="114"/>
      <c r="AI76" s="114">
        <f>Y76+AD76</f>
        <v>383.90000000000003</v>
      </c>
      <c r="AJ76" s="114"/>
      <c r="AK76" s="114"/>
      <c r="AL76" s="114"/>
      <c r="AM76" s="114"/>
      <c r="AN76" s="114">
        <v>0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f>AN76+AS76</f>
        <v>0</v>
      </c>
      <c r="AY76" s="115"/>
      <c r="AZ76" s="115"/>
      <c r="BA76" s="115"/>
      <c r="BB76" s="115"/>
      <c r="BC76" s="115">
        <f>AN76-Y76</f>
        <v>-347.3</v>
      </c>
      <c r="BD76" s="115"/>
      <c r="BE76" s="115"/>
      <c r="BF76" s="115"/>
      <c r="BG76" s="115"/>
      <c r="BH76" s="115">
        <f>AS76-AD76</f>
        <v>-36.6</v>
      </c>
      <c r="BI76" s="115"/>
      <c r="BJ76" s="115"/>
      <c r="BK76" s="115"/>
      <c r="BL76" s="115"/>
      <c r="BM76" s="115">
        <f>BC76+BH76</f>
        <v>-383.90000000000003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>
      <c r="A77" s="33">
        <v>2</v>
      </c>
      <c r="B77" s="33"/>
      <c r="C77" s="111" t="s">
        <v>168</v>
      </c>
      <c r="D77" s="112"/>
      <c r="E77" s="112"/>
      <c r="F77" s="112"/>
      <c r="G77" s="112"/>
      <c r="H77" s="112"/>
      <c r="I77" s="113"/>
      <c r="J77" s="63" t="s">
        <v>86</v>
      </c>
      <c r="K77" s="63"/>
      <c r="L77" s="63"/>
      <c r="M77" s="63"/>
      <c r="N77" s="63"/>
      <c r="O77" s="63" t="s">
        <v>97</v>
      </c>
      <c r="P77" s="63"/>
      <c r="Q77" s="63"/>
      <c r="R77" s="63"/>
      <c r="S77" s="63"/>
      <c r="T77" s="63"/>
      <c r="U77" s="63"/>
      <c r="V77" s="63"/>
      <c r="W77" s="63"/>
      <c r="X77" s="63"/>
      <c r="Y77" s="114">
        <v>53.9</v>
      </c>
      <c r="Z77" s="114"/>
      <c r="AA77" s="114"/>
      <c r="AB77" s="114"/>
      <c r="AC77" s="114"/>
      <c r="AD77" s="114">
        <v>0</v>
      </c>
      <c r="AE77" s="114"/>
      <c r="AF77" s="114"/>
      <c r="AG77" s="114"/>
      <c r="AH77" s="114"/>
      <c r="AI77" s="114">
        <f>Y77+AD77</f>
        <v>53.9</v>
      </c>
      <c r="AJ77" s="114"/>
      <c r="AK77" s="114"/>
      <c r="AL77" s="114"/>
      <c r="AM77" s="114"/>
      <c r="AN77" s="114">
        <v>0</v>
      </c>
      <c r="AO77" s="114"/>
      <c r="AP77" s="114"/>
      <c r="AQ77" s="114"/>
      <c r="AR77" s="114"/>
      <c r="AS77" s="114">
        <v>0</v>
      </c>
      <c r="AT77" s="114"/>
      <c r="AU77" s="114"/>
      <c r="AV77" s="114"/>
      <c r="AW77" s="114"/>
      <c r="AX77" s="115">
        <f>AN77+AS77</f>
        <v>0</v>
      </c>
      <c r="AY77" s="115"/>
      <c r="AZ77" s="115"/>
      <c r="BA77" s="115"/>
      <c r="BB77" s="115"/>
      <c r="BC77" s="115">
        <f>AN77-Y77</f>
        <v>-53.9</v>
      </c>
      <c r="BD77" s="115"/>
      <c r="BE77" s="115"/>
      <c r="BF77" s="115"/>
      <c r="BG77" s="115"/>
      <c r="BH77" s="115">
        <f>AS77-AD77</f>
        <v>0</v>
      </c>
      <c r="BI77" s="115"/>
      <c r="BJ77" s="115"/>
      <c r="BK77" s="115"/>
      <c r="BL77" s="115"/>
      <c r="BM77" s="115">
        <f>BC77+BH77</f>
        <v>-53.9</v>
      </c>
      <c r="BN77" s="115"/>
      <c r="BO77" s="115"/>
      <c r="BP77" s="115"/>
      <c r="BQ77" s="11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>
      <c r="A78" s="33">
        <v>3</v>
      </c>
      <c r="B78" s="33"/>
      <c r="C78" s="111" t="s">
        <v>169</v>
      </c>
      <c r="D78" s="87"/>
      <c r="E78" s="87"/>
      <c r="F78" s="87"/>
      <c r="G78" s="87"/>
      <c r="H78" s="87"/>
      <c r="I78" s="88"/>
      <c r="J78" s="63" t="s">
        <v>170</v>
      </c>
      <c r="K78" s="63"/>
      <c r="L78" s="63"/>
      <c r="M78" s="63"/>
      <c r="N78" s="63"/>
      <c r="O78" s="63" t="s">
        <v>171</v>
      </c>
      <c r="P78" s="63"/>
      <c r="Q78" s="63"/>
      <c r="R78" s="63"/>
      <c r="S78" s="63"/>
      <c r="T78" s="63"/>
      <c r="U78" s="63"/>
      <c r="V78" s="63"/>
      <c r="W78" s="63"/>
      <c r="X78" s="63"/>
      <c r="Y78" s="114">
        <v>40</v>
      </c>
      <c r="Z78" s="114"/>
      <c r="AA78" s="114"/>
      <c r="AB78" s="114"/>
      <c r="AC78" s="114"/>
      <c r="AD78" s="114">
        <v>0</v>
      </c>
      <c r="AE78" s="114"/>
      <c r="AF78" s="114"/>
      <c r="AG78" s="114"/>
      <c r="AH78" s="114"/>
      <c r="AI78" s="114">
        <f>Y78+AD78</f>
        <v>40</v>
      </c>
      <c r="AJ78" s="114"/>
      <c r="AK78" s="114"/>
      <c r="AL78" s="114"/>
      <c r="AM78" s="114"/>
      <c r="AN78" s="114">
        <v>0</v>
      </c>
      <c r="AO78" s="114"/>
      <c r="AP78" s="114"/>
      <c r="AQ78" s="114"/>
      <c r="AR78" s="114"/>
      <c r="AS78" s="114">
        <v>0</v>
      </c>
      <c r="AT78" s="114"/>
      <c r="AU78" s="114"/>
      <c r="AV78" s="114"/>
      <c r="AW78" s="114"/>
      <c r="AX78" s="115">
        <f>AN78+AS78</f>
        <v>0</v>
      </c>
      <c r="AY78" s="115"/>
      <c r="AZ78" s="115"/>
      <c r="BA78" s="115"/>
      <c r="BB78" s="115"/>
      <c r="BC78" s="115">
        <f>AN78-Y78</f>
        <v>-40</v>
      </c>
      <c r="BD78" s="115"/>
      <c r="BE78" s="115"/>
      <c r="BF78" s="115"/>
      <c r="BG78" s="115"/>
      <c r="BH78" s="115">
        <f>AS78-AD78</f>
        <v>0</v>
      </c>
      <c r="BI78" s="115"/>
      <c r="BJ78" s="115"/>
      <c r="BK78" s="115"/>
      <c r="BL78" s="115"/>
      <c r="BM78" s="115">
        <f>BC78+BH78</f>
        <v>-40</v>
      </c>
      <c r="BN78" s="115"/>
      <c r="BO78" s="115"/>
      <c r="BP78" s="115"/>
      <c r="BQ78" s="11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93" customFormat="1" ht="15.75">
      <c r="A79" s="89">
        <v>0</v>
      </c>
      <c r="B79" s="89"/>
      <c r="C79" s="108" t="s">
        <v>99</v>
      </c>
      <c r="D79" s="91"/>
      <c r="E79" s="91"/>
      <c r="F79" s="91"/>
      <c r="G79" s="91"/>
      <c r="H79" s="91"/>
      <c r="I79" s="92"/>
      <c r="J79" s="103" t="s">
        <v>81</v>
      </c>
      <c r="K79" s="103"/>
      <c r="L79" s="103"/>
      <c r="M79" s="103"/>
      <c r="N79" s="103"/>
      <c r="O79" s="103" t="s">
        <v>81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6"/>
      <c r="BS79" s="106"/>
      <c r="BT79" s="106"/>
      <c r="BU79" s="106"/>
      <c r="BV79" s="106"/>
      <c r="BW79" s="106"/>
      <c r="BX79" s="106"/>
      <c r="BY79" s="106"/>
      <c r="BZ79" s="107"/>
    </row>
    <row r="80" spans="1:79" ht="63.75" customHeight="1">
      <c r="A80" s="33">
        <v>1</v>
      </c>
      <c r="B80" s="33"/>
      <c r="C80" s="111" t="s">
        <v>172</v>
      </c>
      <c r="D80" s="87"/>
      <c r="E80" s="87"/>
      <c r="F80" s="87"/>
      <c r="G80" s="87"/>
      <c r="H80" s="87"/>
      <c r="I80" s="88"/>
      <c r="J80" s="63" t="s">
        <v>173</v>
      </c>
      <c r="K80" s="63"/>
      <c r="L80" s="63"/>
      <c r="M80" s="63"/>
      <c r="N80" s="63"/>
      <c r="O80" s="63" t="s">
        <v>111</v>
      </c>
      <c r="P80" s="63"/>
      <c r="Q80" s="63"/>
      <c r="R80" s="63"/>
      <c r="S80" s="63"/>
      <c r="T80" s="63"/>
      <c r="U80" s="63"/>
      <c r="V80" s="63"/>
      <c r="W80" s="63"/>
      <c r="X80" s="63"/>
      <c r="Y80" s="114">
        <v>6</v>
      </c>
      <c r="Z80" s="114"/>
      <c r="AA80" s="114"/>
      <c r="AB80" s="114"/>
      <c r="AC80" s="114"/>
      <c r="AD80" s="114">
        <v>0</v>
      </c>
      <c r="AE80" s="114"/>
      <c r="AF80" s="114"/>
      <c r="AG80" s="114"/>
      <c r="AH80" s="114"/>
      <c r="AI80" s="114">
        <f>Y80+AD80</f>
        <v>6</v>
      </c>
      <c r="AJ80" s="114"/>
      <c r="AK80" s="114"/>
      <c r="AL80" s="114"/>
      <c r="AM80" s="114"/>
      <c r="AN80" s="114">
        <v>0</v>
      </c>
      <c r="AO80" s="114"/>
      <c r="AP80" s="114"/>
      <c r="AQ80" s="114"/>
      <c r="AR80" s="114"/>
      <c r="AS80" s="114">
        <v>0</v>
      </c>
      <c r="AT80" s="114"/>
      <c r="AU80" s="114"/>
      <c r="AV80" s="114"/>
      <c r="AW80" s="114"/>
      <c r="AX80" s="115">
        <f>AN80+AS80</f>
        <v>0</v>
      </c>
      <c r="AY80" s="115"/>
      <c r="AZ80" s="115"/>
      <c r="BA80" s="115"/>
      <c r="BB80" s="115"/>
      <c r="BC80" s="115">
        <f>AN80-Y80</f>
        <v>-6</v>
      </c>
      <c r="BD80" s="115"/>
      <c r="BE80" s="115"/>
      <c r="BF80" s="115"/>
      <c r="BG80" s="115"/>
      <c r="BH80" s="115">
        <f>AS80-AD80</f>
        <v>0</v>
      </c>
      <c r="BI80" s="115"/>
      <c r="BJ80" s="115"/>
      <c r="BK80" s="115"/>
      <c r="BL80" s="115"/>
      <c r="BM80" s="115">
        <f>BC80+BH80</f>
        <v>-6</v>
      </c>
      <c r="BN80" s="115"/>
      <c r="BO80" s="115"/>
      <c r="BP80" s="115"/>
      <c r="BQ80" s="11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33">
        <v>3</v>
      </c>
      <c r="B81" s="33"/>
      <c r="C81" s="111" t="s">
        <v>174</v>
      </c>
      <c r="D81" s="87"/>
      <c r="E81" s="87"/>
      <c r="F81" s="87"/>
      <c r="G81" s="87"/>
      <c r="H81" s="87"/>
      <c r="I81" s="88"/>
      <c r="J81" s="63" t="s">
        <v>83</v>
      </c>
      <c r="K81" s="63"/>
      <c r="L81" s="63"/>
      <c r="M81" s="63"/>
      <c r="N81" s="63"/>
      <c r="O81" s="63" t="s">
        <v>111</v>
      </c>
      <c r="P81" s="63"/>
      <c r="Q81" s="63"/>
      <c r="R81" s="63"/>
      <c r="S81" s="63"/>
      <c r="T81" s="63"/>
      <c r="U81" s="63"/>
      <c r="V81" s="63"/>
      <c r="W81" s="63"/>
      <c r="X81" s="63"/>
      <c r="Y81" s="114">
        <v>3</v>
      </c>
      <c r="Z81" s="114"/>
      <c r="AA81" s="114"/>
      <c r="AB81" s="114"/>
      <c r="AC81" s="114"/>
      <c r="AD81" s="114">
        <v>0</v>
      </c>
      <c r="AE81" s="114"/>
      <c r="AF81" s="114"/>
      <c r="AG81" s="114"/>
      <c r="AH81" s="114"/>
      <c r="AI81" s="114">
        <f>Y81+AD81</f>
        <v>3</v>
      </c>
      <c r="AJ81" s="114"/>
      <c r="AK81" s="114"/>
      <c r="AL81" s="114"/>
      <c r="AM81" s="114"/>
      <c r="AN81" s="114">
        <v>0</v>
      </c>
      <c r="AO81" s="114"/>
      <c r="AP81" s="114"/>
      <c r="AQ81" s="114"/>
      <c r="AR81" s="114"/>
      <c r="AS81" s="114">
        <v>0</v>
      </c>
      <c r="AT81" s="114"/>
      <c r="AU81" s="114"/>
      <c r="AV81" s="114"/>
      <c r="AW81" s="114"/>
      <c r="AX81" s="115">
        <f>AN81+AS81</f>
        <v>0</v>
      </c>
      <c r="AY81" s="115"/>
      <c r="AZ81" s="115"/>
      <c r="BA81" s="115"/>
      <c r="BB81" s="115"/>
      <c r="BC81" s="115">
        <f>AN81-Y81</f>
        <v>-3</v>
      </c>
      <c r="BD81" s="115"/>
      <c r="BE81" s="115"/>
      <c r="BF81" s="115"/>
      <c r="BG81" s="115"/>
      <c r="BH81" s="115">
        <f>AS81-AD81</f>
        <v>0</v>
      </c>
      <c r="BI81" s="115"/>
      <c r="BJ81" s="115"/>
      <c r="BK81" s="115"/>
      <c r="BL81" s="115"/>
      <c r="BM81" s="115">
        <f>BC81+BH81</f>
        <v>-3</v>
      </c>
      <c r="BN81" s="115"/>
      <c r="BO81" s="115"/>
      <c r="BP81" s="115"/>
      <c r="BQ81" s="11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33">
        <v>4</v>
      </c>
      <c r="B82" s="33"/>
      <c r="C82" s="111" t="s">
        <v>175</v>
      </c>
      <c r="D82" s="87"/>
      <c r="E82" s="87"/>
      <c r="F82" s="87"/>
      <c r="G82" s="87"/>
      <c r="H82" s="87"/>
      <c r="I82" s="88"/>
      <c r="J82" s="63" t="s">
        <v>83</v>
      </c>
      <c r="K82" s="63"/>
      <c r="L82" s="63"/>
      <c r="M82" s="63"/>
      <c r="N82" s="63"/>
      <c r="O82" s="111" t="s">
        <v>176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14">
        <v>70</v>
      </c>
      <c r="Z82" s="114"/>
      <c r="AA82" s="114"/>
      <c r="AB82" s="114"/>
      <c r="AC82" s="114"/>
      <c r="AD82" s="114">
        <v>0</v>
      </c>
      <c r="AE82" s="114"/>
      <c r="AF82" s="114"/>
      <c r="AG82" s="114"/>
      <c r="AH82" s="114"/>
      <c r="AI82" s="114">
        <f>Y82+AD82</f>
        <v>70</v>
      </c>
      <c r="AJ82" s="114"/>
      <c r="AK82" s="114"/>
      <c r="AL82" s="114"/>
      <c r="AM82" s="114"/>
      <c r="AN82" s="114">
        <v>0</v>
      </c>
      <c r="AO82" s="114"/>
      <c r="AP82" s="114"/>
      <c r="AQ82" s="114"/>
      <c r="AR82" s="114"/>
      <c r="AS82" s="114">
        <v>0</v>
      </c>
      <c r="AT82" s="114"/>
      <c r="AU82" s="114"/>
      <c r="AV82" s="114"/>
      <c r="AW82" s="114"/>
      <c r="AX82" s="115">
        <f>AN82+AS82</f>
        <v>0</v>
      </c>
      <c r="AY82" s="115"/>
      <c r="AZ82" s="115"/>
      <c r="BA82" s="115"/>
      <c r="BB82" s="115"/>
      <c r="BC82" s="115">
        <f>AN82-Y82</f>
        <v>-70</v>
      </c>
      <c r="BD82" s="115"/>
      <c r="BE82" s="115"/>
      <c r="BF82" s="115"/>
      <c r="BG82" s="115"/>
      <c r="BH82" s="115">
        <f>AS82-AD82</f>
        <v>0</v>
      </c>
      <c r="BI82" s="115"/>
      <c r="BJ82" s="115"/>
      <c r="BK82" s="115"/>
      <c r="BL82" s="115"/>
      <c r="BM82" s="115">
        <f>BC82+BH82</f>
        <v>-70</v>
      </c>
      <c r="BN82" s="115"/>
      <c r="BO82" s="115"/>
      <c r="BP82" s="115"/>
      <c r="BQ82" s="11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33">
        <v>5</v>
      </c>
      <c r="B83" s="33"/>
      <c r="C83" s="111" t="s">
        <v>177</v>
      </c>
      <c r="D83" s="87"/>
      <c r="E83" s="87"/>
      <c r="F83" s="87"/>
      <c r="G83" s="87"/>
      <c r="H83" s="87"/>
      <c r="I83" s="88"/>
      <c r="J83" s="63" t="s">
        <v>83</v>
      </c>
      <c r="K83" s="63"/>
      <c r="L83" s="63"/>
      <c r="M83" s="63"/>
      <c r="N83" s="63"/>
      <c r="O83" s="111" t="s">
        <v>178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14">
        <v>12</v>
      </c>
      <c r="Z83" s="114"/>
      <c r="AA83" s="114"/>
      <c r="AB83" s="114"/>
      <c r="AC83" s="114"/>
      <c r="AD83" s="114">
        <v>0</v>
      </c>
      <c r="AE83" s="114"/>
      <c r="AF83" s="114"/>
      <c r="AG83" s="114"/>
      <c r="AH83" s="114"/>
      <c r="AI83" s="114">
        <f>Y83+AD83</f>
        <v>12</v>
      </c>
      <c r="AJ83" s="114"/>
      <c r="AK83" s="114"/>
      <c r="AL83" s="114"/>
      <c r="AM83" s="114"/>
      <c r="AN83" s="114">
        <v>0</v>
      </c>
      <c r="AO83" s="114"/>
      <c r="AP83" s="114"/>
      <c r="AQ83" s="114"/>
      <c r="AR83" s="114"/>
      <c r="AS83" s="114">
        <v>0</v>
      </c>
      <c r="AT83" s="114"/>
      <c r="AU83" s="114"/>
      <c r="AV83" s="114"/>
      <c r="AW83" s="114"/>
      <c r="AX83" s="115">
        <f>AN83+AS83</f>
        <v>0</v>
      </c>
      <c r="AY83" s="115"/>
      <c r="AZ83" s="115"/>
      <c r="BA83" s="115"/>
      <c r="BB83" s="115"/>
      <c r="BC83" s="115">
        <f>AN83-Y83</f>
        <v>-12</v>
      </c>
      <c r="BD83" s="115"/>
      <c r="BE83" s="115"/>
      <c r="BF83" s="115"/>
      <c r="BG83" s="115"/>
      <c r="BH83" s="115">
        <f>AS83-AD83</f>
        <v>0</v>
      </c>
      <c r="BI83" s="115"/>
      <c r="BJ83" s="115"/>
      <c r="BK83" s="115"/>
      <c r="BL83" s="115"/>
      <c r="BM83" s="115">
        <f>BC83+BH83</f>
        <v>-12</v>
      </c>
      <c r="BN83" s="115"/>
      <c r="BO83" s="115"/>
      <c r="BP83" s="115"/>
      <c r="BQ83" s="11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>
      <c r="A84" s="33">
        <v>7</v>
      </c>
      <c r="B84" s="33"/>
      <c r="C84" s="111" t="s">
        <v>179</v>
      </c>
      <c r="D84" s="87"/>
      <c r="E84" s="87"/>
      <c r="F84" s="87"/>
      <c r="G84" s="87"/>
      <c r="H84" s="87"/>
      <c r="I84" s="88"/>
      <c r="J84" s="63" t="s">
        <v>83</v>
      </c>
      <c r="K84" s="63"/>
      <c r="L84" s="63"/>
      <c r="M84" s="63"/>
      <c r="N84" s="63"/>
      <c r="O84" s="111" t="s">
        <v>180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14">
        <v>19</v>
      </c>
      <c r="Z84" s="114"/>
      <c r="AA84" s="114"/>
      <c r="AB84" s="114"/>
      <c r="AC84" s="114"/>
      <c r="AD84" s="114">
        <v>2</v>
      </c>
      <c r="AE84" s="114"/>
      <c r="AF84" s="114"/>
      <c r="AG84" s="114"/>
      <c r="AH84" s="114"/>
      <c r="AI84" s="114">
        <f>Y84+AD84</f>
        <v>21</v>
      </c>
      <c r="AJ84" s="114"/>
      <c r="AK84" s="114"/>
      <c r="AL84" s="114"/>
      <c r="AM84" s="114"/>
      <c r="AN84" s="114">
        <v>0</v>
      </c>
      <c r="AO84" s="114"/>
      <c r="AP84" s="114"/>
      <c r="AQ84" s="114"/>
      <c r="AR84" s="114"/>
      <c r="AS84" s="114">
        <v>0</v>
      </c>
      <c r="AT84" s="114"/>
      <c r="AU84" s="114"/>
      <c r="AV84" s="114"/>
      <c r="AW84" s="114"/>
      <c r="AX84" s="115">
        <f>AN84+AS84</f>
        <v>0</v>
      </c>
      <c r="AY84" s="115"/>
      <c r="AZ84" s="115"/>
      <c r="BA84" s="115"/>
      <c r="BB84" s="115"/>
      <c r="BC84" s="115">
        <f>AN84-Y84</f>
        <v>-19</v>
      </c>
      <c r="BD84" s="115"/>
      <c r="BE84" s="115"/>
      <c r="BF84" s="115"/>
      <c r="BG84" s="115"/>
      <c r="BH84" s="115">
        <f>AS84-AD84</f>
        <v>-2</v>
      </c>
      <c r="BI84" s="115"/>
      <c r="BJ84" s="115"/>
      <c r="BK84" s="115"/>
      <c r="BL84" s="115"/>
      <c r="BM84" s="115">
        <f>BC84+BH84</f>
        <v>-21</v>
      </c>
      <c r="BN84" s="115"/>
      <c r="BO84" s="115"/>
      <c r="BP84" s="115"/>
      <c r="BQ84" s="11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33">
        <v>8</v>
      </c>
      <c r="B85" s="33"/>
      <c r="C85" s="111" t="s">
        <v>181</v>
      </c>
      <c r="D85" s="87"/>
      <c r="E85" s="87"/>
      <c r="F85" s="87"/>
      <c r="G85" s="87"/>
      <c r="H85" s="87"/>
      <c r="I85" s="88"/>
      <c r="J85" s="63" t="s">
        <v>182</v>
      </c>
      <c r="K85" s="63"/>
      <c r="L85" s="63"/>
      <c r="M85" s="63"/>
      <c r="N85" s="63"/>
      <c r="O85" s="111" t="s">
        <v>111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14">
        <v>14</v>
      </c>
      <c r="Z85" s="114"/>
      <c r="AA85" s="114"/>
      <c r="AB85" s="114"/>
      <c r="AC85" s="114"/>
      <c r="AD85" s="114">
        <v>0</v>
      </c>
      <c r="AE85" s="114"/>
      <c r="AF85" s="114"/>
      <c r="AG85" s="114"/>
      <c r="AH85" s="114"/>
      <c r="AI85" s="114">
        <f>Y85+AD85</f>
        <v>14</v>
      </c>
      <c r="AJ85" s="114"/>
      <c r="AK85" s="114"/>
      <c r="AL85" s="114"/>
      <c r="AM85" s="114"/>
      <c r="AN85" s="114">
        <v>0</v>
      </c>
      <c r="AO85" s="114"/>
      <c r="AP85" s="114"/>
      <c r="AQ85" s="114"/>
      <c r="AR85" s="114"/>
      <c r="AS85" s="114">
        <v>0</v>
      </c>
      <c r="AT85" s="114"/>
      <c r="AU85" s="114"/>
      <c r="AV85" s="114"/>
      <c r="AW85" s="114"/>
      <c r="AX85" s="115">
        <f>AN85+AS85</f>
        <v>0</v>
      </c>
      <c r="AY85" s="115"/>
      <c r="AZ85" s="115"/>
      <c r="BA85" s="115"/>
      <c r="BB85" s="115"/>
      <c r="BC85" s="115">
        <f>AN85-Y85</f>
        <v>-14</v>
      </c>
      <c r="BD85" s="115"/>
      <c r="BE85" s="115"/>
      <c r="BF85" s="115"/>
      <c r="BG85" s="115"/>
      <c r="BH85" s="115">
        <f>AS85-AD85</f>
        <v>0</v>
      </c>
      <c r="BI85" s="115"/>
      <c r="BJ85" s="115"/>
      <c r="BK85" s="115"/>
      <c r="BL85" s="115"/>
      <c r="BM85" s="115">
        <f>BC85+BH85</f>
        <v>-14</v>
      </c>
      <c r="BN85" s="115"/>
      <c r="BO85" s="115"/>
      <c r="BP85" s="115"/>
      <c r="BQ85" s="11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>
      <c r="A86" s="33">
        <v>9</v>
      </c>
      <c r="B86" s="33"/>
      <c r="C86" s="111" t="s">
        <v>183</v>
      </c>
      <c r="D86" s="87"/>
      <c r="E86" s="87"/>
      <c r="F86" s="87"/>
      <c r="G86" s="87"/>
      <c r="H86" s="87"/>
      <c r="I86" s="88"/>
      <c r="J86" s="63" t="s">
        <v>83</v>
      </c>
      <c r="K86" s="63"/>
      <c r="L86" s="63"/>
      <c r="M86" s="63"/>
      <c r="N86" s="63"/>
      <c r="O86" s="111" t="s">
        <v>111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14">
        <v>80</v>
      </c>
      <c r="Z86" s="114"/>
      <c r="AA86" s="114"/>
      <c r="AB86" s="114"/>
      <c r="AC86" s="114"/>
      <c r="AD86" s="114">
        <v>0</v>
      </c>
      <c r="AE86" s="114"/>
      <c r="AF86" s="114"/>
      <c r="AG86" s="114"/>
      <c r="AH86" s="114"/>
      <c r="AI86" s="114">
        <f>Y86+AD86</f>
        <v>80</v>
      </c>
      <c r="AJ86" s="114"/>
      <c r="AK86" s="114"/>
      <c r="AL86" s="114"/>
      <c r="AM86" s="114"/>
      <c r="AN86" s="114">
        <v>0</v>
      </c>
      <c r="AO86" s="114"/>
      <c r="AP86" s="114"/>
      <c r="AQ86" s="114"/>
      <c r="AR86" s="114"/>
      <c r="AS86" s="114">
        <v>0</v>
      </c>
      <c r="AT86" s="114"/>
      <c r="AU86" s="114"/>
      <c r="AV86" s="114"/>
      <c r="AW86" s="114"/>
      <c r="AX86" s="115">
        <f>AN86+AS86</f>
        <v>0</v>
      </c>
      <c r="AY86" s="115"/>
      <c r="AZ86" s="115"/>
      <c r="BA86" s="115"/>
      <c r="BB86" s="115"/>
      <c r="BC86" s="115">
        <f>AN86-Y86</f>
        <v>-80</v>
      </c>
      <c r="BD86" s="115"/>
      <c r="BE86" s="115"/>
      <c r="BF86" s="115"/>
      <c r="BG86" s="115"/>
      <c r="BH86" s="115">
        <f>AS86-AD86</f>
        <v>0</v>
      </c>
      <c r="BI86" s="115"/>
      <c r="BJ86" s="115"/>
      <c r="BK86" s="115"/>
      <c r="BL86" s="115"/>
      <c r="BM86" s="115">
        <f>BC86+BH86</f>
        <v>-80</v>
      </c>
      <c r="BN86" s="115"/>
      <c r="BO86" s="115"/>
      <c r="BP86" s="115"/>
      <c r="BQ86" s="11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93" customFormat="1" ht="15.75">
      <c r="A87" s="89">
        <v>0</v>
      </c>
      <c r="B87" s="89"/>
      <c r="C87" s="108" t="s">
        <v>114</v>
      </c>
      <c r="D87" s="91"/>
      <c r="E87" s="91"/>
      <c r="F87" s="91"/>
      <c r="G87" s="91"/>
      <c r="H87" s="91"/>
      <c r="I87" s="92"/>
      <c r="J87" s="103" t="s">
        <v>81</v>
      </c>
      <c r="K87" s="103"/>
      <c r="L87" s="103"/>
      <c r="M87" s="103"/>
      <c r="N87" s="103"/>
      <c r="O87" s="108" t="s">
        <v>81</v>
      </c>
      <c r="P87" s="109"/>
      <c r="Q87" s="109"/>
      <c r="R87" s="109"/>
      <c r="S87" s="109"/>
      <c r="T87" s="109"/>
      <c r="U87" s="109"/>
      <c r="V87" s="109"/>
      <c r="W87" s="109"/>
      <c r="X87" s="110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6"/>
      <c r="BS87" s="106"/>
      <c r="BT87" s="106"/>
      <c r="BU87" s="106"/>
      <c r="BV87" s="106"/>
      <c r="BW87" s="106"/>
      <c r="BX87" s="106"/>
      <c r="BY87" s="106"/>
      <c r="BZ87" s="107"/>
    </row>
    <row r="88" spans="1:78" ht="51" customHeight="1">
      <c r="A88" s="33">
        <v>1</v>
      </c>
      <c r="B88" s="33"/>
      <c r="C88" s="111" t="s">
        <v>184</v>
      </c>
      <c r="D88" s="87"/>
      <c r="E88" s="87"/>
      <c r="F88" s="87"/>
      <c r="G88" s="87"/>
      <c r="H88" s="87"/>
      <c r="I88" s="88"/>
      <c r="J88" s="63" t="s">
        <v>86</v>
      </c>
      <c r="K88" s="63"/>
      <c r="L88" s="63"/>
      <c r="M88" s="63"/>
      <c r="N88" s="63"/>
      <c r="O88" s="111" t="s">
        <v>121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14">
        <v>2.5</v>
      </c>
      <c r="Z88" s="114"/>
      <c r="AA88" s="114"/>
      <c r="AB88" s="114"/>
      <c r="AC88" s="114"/>
      <c r="AD88" s="114">
        <v>0</v>
      </c>
      <c r="AE88" s="114"/>
      <c r="AF88" s="114"/>
      <c r="AG88" s="114"/>
      <c r="AH88" s="114"/>
      <c r="AI88" s="114">
        <f>Y88+AD88</f>
        <v>2.5</v>
      </c>
      <c r="AJ88" s="114"/>
      <c r="AK88" s="114"/>
      <c r="AL88" s="114"/>
      <c r="AM88" s="114"/>
      <c r="AN88" s="114">
        <v>0</v>
      </c>
      <c r="AO88" s="114"/>
      <c r="AP88" s="114"/>
      <c r="AQ88" s="114"/>
      <c r="AR88" s="114"/>
      <c r="AS88" s="114">
        <v>0</v>
      </c>
      <c r="AT88" s="114"/>
      <c r="AU88" s="114"/>
      <c r="AV88" s="114"/>
      <c r="AW88" s="114"/>
      <c r="AX88" s="115">
        <f>AN88+AS88</f>
        <v>0</v>
      </c>
      <c r="AY88" s="115"/>
      <c r="AZ88" s="115"/>
      <c r="BA88" s="115"/>
      <c r="BB88" s="115"/>
      <c r="BC88" s="115">
        <f>AN88-Y88</f>
        <v>-2.5</v>
      </c>
      <c r="BD88" s="115"/>
      <c r="BE88" s="115"/>
      <c r="BF88" s="115"/>
      <c r="BG88" s="115"/>
      <c r="BH88" s="115">
        <f>AS88-AD88</f>
        <v>0</v>
      </c>
      <c r="BI88" s="115"/>
      <c r="BJ88" s="115"/>
      <c r="BK88" s="115"/>
      <c r="BL88" s="115"/>
      <c r="BM88" s="115">
        <f>BC88+BH88</f>
        <v>-2.5</v>
      </c>
      <c r="BN88" s="115"/>
      <c r="BO88" s="115"/>
      <c r="BP88" s="115"/>
      <c r="BQ88" s="11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>
      <c r="A89" s="33">
        <v>2</v>
      </c>
      <c r="B89" s="33"/>
      <c r="C89" s="111" t="s">
        <v>185</v>
      </c>
      <c r="D89" s="87"/>
      <c r="E89" s="87"/>
      <c r="F89" s="87"/>
      <c r="G89" s="87"/>
      <c r="H89" s="87"/>
      <c r="I89" s="88"/>
      <c r="J89" s="63" t="s">
        <v>86</v>
      </c>
      <c r="K89" s="63"/>
      <c r="L89" s="63"/>
      <c r="M89" s="63"/>
      <c r="N89" s="63"/>
      <c r="O89" s="111" t="s">
        <v>121</v>
      </c>
      <c r="P89" s="112"/>
      <c r="Q89" s="112"/>
      <c r="R89" s="112"/>
      <c r="S89" s="112"/>
      <c r="T89" s="112"/>
      <c r="U89" s="112"/>
      <c r="V89" s="112"/>
      <c r="W89" s="112"/>
      <c r="X89" s="113"/>
      <c r="Y89" s="114">
        <v>0.2</v>
      </c>
      <c r="Z89" s="114"/>
      <c r="AA89" s="114"/>
      <c r="AB89" s="114"/>
      <c r="AC89" s="114"/>
      <c r="AD89" s="114">
        <v>0</v>
      </c>
      <c r="AE89" s="114"/>
      <c r="AF89" s="114"/>
      <c r="AG89" s="114"/>
      <c r="AH89" s="114"/>
      <c r="AI89" s="114">
        <f>Y89+AD89</f>
        <v>0.2</v>
      </c>
      <c r="AJ89" s="114"/>
      <c r="AK89" s="114"/>
      <c r="AL89" s="114"/>
      <c r="AM89" s="114"/>
      <c r="AN89" s="114">
        <v>0</v>
      </c>
      <c r="AO89" s="114"/>
      <c r="AP89" s="114"/>
      <c r="AQ89" s="114"/>
      <c r="AR89" s="114"/>
      <c r="AS89" s="114">
        <v>0</v>
      </c>
      <c r="AT89" s="114"/>
      <c r="AU89" s="114"/>
      <c r="AV89" s="114"/>
      <c r="AW89" s="114"/>
      <c r="AX89" s="115">
        <f>AN89+AS89</f>
        <v>0</v>
      </c>
      <c r="AY89" s="115"/>
      <c r="AZ89" s="115"/>
      <c r="BA89" s="115"/>
      <c r="BB89" s="115"/>
      <c r="BC89" s="115">
        <f>AN89-Y89</f>
        <v>-0.2</v>
      </c>
      <c r="BD89" s="115"/>
      <c r="BE89" s="115"/>
      <c r="BF89" s="115"/>
      <c r="BG89" s="115"/>
      <c r="BH89" s="115">
        <f>AS89-AD89</f>
        <v>0</v>
      </c>
      <c r="BI89" s="115"/>
      <c r="BJ89" s="115"/>
      <c r="BK89" s="115"/>
      <c r="BL89" s="115"/>
      <c r="BM89" s="115">
        <f>BC89+BH89</f>
        <v>-0.2</v>
      </c>
      <c r="BN89" s="115"/>
      <c r="BO89" s="115"/>
      <c r="BP89" s="115"/>
      <c r="BQ89" s="115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33">
        <v>5</v>
      </c>
      <c r="B90" s="33"/>
      <c r="C90" s="111" t="s">
        <v>186</v>
      </c>
      <c r="D90" s="87"/>
      <c r="E90" s="87"/>
      <c r="F90" s="87"/>
      <c r="G90" s="87"/>
      <c r="H90" s="87"/>
      <c r="I90" s="88"/>
      <c r="J90" s="63" t="s">
        <v>86</v>
      </c>
      <c r="K90" s="63"/>
      <c r="L90" s="63"/>
      <c r="M90" s="63"/>
      <c r="N90" s="63"/>
      <c r="O90" s="111" t="s">
        <v>121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14">
        <v>9.5</v>
      </c>
      <c r="Z90" s="114"/>
      <c r="AA90" s="114"/>
      <c r="AB90" s="114"/>
      <c r="AC90" s="114"/>
      <c r="AD90" s="114">
        <v>18.3</v>
      </c>
      <c r="AE90" s="114"/>
      <c r="AF90" s="114"/>
      <c r="AG90" s="114"/>
      <c r="AH90" s="114"/>
      <c r="AI90" s="114">
        <f>Y90+AD90</f>
        <v>27.8</v>
      </c>
      <c r="AJ90" s="114"/>
      <c r="AK90" s="114"/>
      <c r="AL90" s="114"/>
      <c r="AM90" s="114"/>
      <c r="AN90" s="114">
        <v>0</v>
      </c>
      <c r="AO90" s="114"/>
      <c r="AP90" s="114"/>
      <c r="AQ90" s="114"/>
      <c r="AR90" s="114"/>
      <c r="AS90" s="114">
        <v>0</v>
      </c>
      <c r="AT90" s="114"/>
      <c r="AU90" s="114"/>
      <c r="AV90" s="114"/>
      <c r="AW90" s="114"/>
      <c r="AX90" s="115">
        <f>AN90+AS90</f>
        <v>0</v>
      </c>
      <c r="AY90" s="115"/>
      <c r="AZ90" s="115"/>
      <c r="BA90" s="115"/>
      <c r="BB90" s="115"/>
      <c r="BC90" s="115">
        <f>AN90-Y90</f>
        <v>-9.5</v>
      </c>
      <c r="BD90" s="115"/>
      <c r="BE90" s="115"/>
      <c r="BF90" s="115"/>
      <c r="BG90" s="115"/>
      <c r="BH90" s="115">
        <f>AS90-AD90</f>
        <v>-18.3</v>
      </c>
      <c r="BI90" s="115"/>
      <c r="BJ90" s="115"/>
      <c r="BK90" s="115"/>
      <c r="BL90" s="115"/>
      <c r="BM90" s="115">
        <f>BC90+BH90</f>
        <v>-27.8</v>
      </c>
      <c r="BN90" s="115"/>
      <c r="BO90" s="115"/>
      <c r="BP90" s="115"/>
      <c r="BQ90" s="115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>
      <c r="A91" s="33">
        <v>6</v>
      </c>
      <c r="B91" s="33"/>
      <c r="C91" s="111" t="s">
        <v>187</v>
      </c>
      <c r="D91" s="87"/>
      <c r="E91" s="87"/>
      <c r="F91" s="87"/>
      <c r="G91" s="87"/>
      <c r="H91" s="87"/>
      <c r="I91" s="88"/>
      <c r="J91" s="63" t="s">
        <v>86</v>
      </c>
      <c r="K91" s="63"/>
      <c r="L91" s="63"/>
      <c r="M91" s="63"/>
      <c r="N91" s="63"/>
      <c r="O91" s="111" t="s">
        <v>121</v>
      </c>
      <c r="P91" s="112"/>
      <c r="Q91" s="112"/>
      <c r="R91" s="112"/>
      <c r="S91" s="112"/>
      <c r="T91" s="112"/>
      <c r="U91" s="112"/>
      <c r="V91" s="112"/>
      <c r="W91" s="112"/>
      <c r="X91" s="113"/>
      <c r="Y91" s="114">
        <v>4.25</v>
      </c>
      <c r="Z91" s="114"/>
      <c r="AA91" s="114"/>
      <c r="AB91" s="114"/>
      <c r="AC91" s="114"/>
      <c r="AD91" s="114">
        <v>0</v>
      </c>
      <c r="AE91" s="114"/>
      <c r="AF91" s="114"/>
      <c r="AG91" s="114"/>
      <c r="AH91" s="114"/>
      <c r="AI91" s="114">
        <f>Y91+AD91</f>
        <v>4.25</v>
      </c>
      <c r="AJ91" s="114"/>
      <c r="AK91" s="114"/>
      <c r="AL91" s="114"/>
      <c r="AM91" s="114"/>
      <c r="AN91" s="114">
        <v>0</v>
      </c>
      <c r="AO91" s="114"/>
      <c r="AP91" s="114"/>
      <c r="AQ91" s="114"/>
      <c r="AR91" s="114"/>
      <c r="AS91" s="114">
        <v>0</v>
      </c>
      <c r="AT91" s="114"/>
      <c r="AU91" s="114"/>
      <c r="AV91" s="114"/>
      <c r="AW91" s="114"/>
      <c r="AX91" s="115">
        <f>AN91+AS91</f>
        <v>0</v>
      </c>
      <c r="AY91" s="115"/>
      <c r="AZ91" s="115"/>
      <c r="BA91" s="115"/>
      <c r="BB91" s="115"/>
      <c r="BC91" s="115">
        <f>AN91-Y91</f>
        <v>-4.25</v>
      </c>
      <c r="BD91" s="115"/>
      <c r="BE91" s="115"/>
      <c r="BF91" s="115"/>
      <c r="BG91" s="115"/>
      <c r="BH91" s="115">
        <f>AS91-AD91</f>
        <v>0</v>
      </c>
      <c r="BI91" s="115"/>
      <c r="BJ91" s="115"/>
      <c r="BK91" s="115"/>
      <c r="BL91" s="115"/>
      <c r="BM91" s="115">
        <f>BC91+BH91</f>
        <v>-4.25</v>
      </c>
      <c r="BN91" s="115"/>
      <c r="BO91" s="115"/>
      <c r="BP91" s="115"/>
      <c r="BQ91" s="115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>
      <c r="A92" s="33">
        <v>7</v>
      </c>
      <c r="B92" s="33"/>
      <c r="C92" s="111" t="s">
        <v>188</v>
      </c>
      <c r="D92" s="87"/>
      <c r="E92" s="87"/>
      <c r="F92" s="87"/>
      <c r="G92" s="87"/>
      <c r="H92" s="87"/>
      <c r="I92" s="88"/>
      <c r="J92" s="63" t="s">
        <v>189</v>
      </c>
      <c r="K92" s="63"/>
      <c r="L92" s="63"/>
      <c r="M92" s="63"/>
      <c r="N92" s="63"/>
      <c r="O92" s="111" t="s">
        <v>121</v>
      </c>
      <c r="P92" s="112"/>
      <c r="Q92" s="112"/>
      <c r="R92" s="112"/>
      <c r="S92" s="112"/>
      <c r="T92" s="112"/>
      <c r="U92" s="112"/>
      <c r="V92" s="112"/>
      <c r="W92" s="112"/>
      <c r="X92" s="113"/>
      <c r="Y92" s="114">
        <v>75</v>
      </c>
      <c r="Z92" s="114"/>
      <c r="AA92" s="114"/>
      <c r="AB92" s="114"/>
      <c r="AC92" s="114"/>
      <c r="AD92" s="114">
        <v>0</v>
      </c>
      <c r="AE92" s="114"/>
      <c r="AF92" s="114"/>
      <c r="AG92" s="114"/>
      <c r="AH92" s="114"/>
      <c r="AI92" s="114">
        <f>Y92+AD92</f>
        <v>75</v>
      </c>
      <c r="AJ92" s="114"/>
      <c r="AK92" s="114"/>
      <c r="AL92" s="114"/>
      <c r="AM92" s="114"/>
      <c r="AN92" s="114">
        <v>0</v>
      </c>
      <c r="AO92" s="114"/>
      <c r="AP92" s="114"/>
      <c r="AQ92" s="114"/>
      <c r="AR92" s="114"/>
      <c r="AS92" s="114">
        <v>0</v>
      </c>
      <c r="AT92" s="114"/>
      <c r="AU92" s="114"/>
      <c r="AV92" s="114"/>
      <c r="AW92" s="114"/>
      <c r="AX92" s="115">
        <f>AN92+AS92</f>
        <v>0</v>
      </c>
      <c r="AY92" s="115"/>
      <c r="AZ92" s="115"/>
      <c r="BA92" s="115"/>
      <c r="BB92" s="115"/>
      <c r="BC92" s="115">
        <f>AN92-Y92</f>
        <v>-75</v>
      </c>
      <c r="BD92" s="115"/>
      <c r="BE92" s="115"/>
      <c r="BF92" s="115"/>
      <c r="BG92" s="115"/>
      <c r="BH92" s="115">
        <f>AS92-AD92</f>
        <v>0</v>
      </c>
      <c r="BI92" s="115"/>
      <c r="BJ92" s="115"/>
      <c r="BK92" s="115"/>
      <c r="BL92" s="115"/>
      <c r="BM92" s="115">
        <f>BC92+BH92</f>
        <v>-75</v>
      </c>
      <c r="BN92" s="115"/>
      <c r="BO92" s="115"/>
      <c r="BP92" s="115"/>
      <c r="BQ92" s="115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93" customFormat="1" ht="15.75">
      <c r="A93" s="89">
        <v>0</v>
      </c>
      <c r="B93" s="89"/>
      <c r="C93" s="108" t="s">
        <v>130</v>
      </c>
      <c r="D93" s="91"/>
      <c r="E93" s="91"/>
      <c r="F93" s="91"/>
      <c r="G93" s="91"/>
      <c r="H93" s="91"/>
      <c r="I93" s="92"/>
      <c r="J93" s="103" t="s">
        <v>81</v>
      </c>
      <c r="K93" s="103"/>
      <c r="L93" s="103"/>
      <c r="M93" s="103"/>
      <c r="N93" s="103"/>
      <c r="O93" s="108" t="s">
        <v>81</v>
      </c>
      <c r="P93" s="109"/>
      <c r="Q93" s="109"/>
      <c r="R93" s="109"/>
      <c r="S93" s="109"/>
      <c r="T93" s="109"/>
      <c r="U93" s="109"/>
      <c r="V93" s="109"/>
      <c r="W93" s="109"/>
      <c r="X93" s="110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6"/>
      <c r="BS93" s="106"/>
      <c r="BT93" s="106"/>
      <c r="BU93" s="106"/>
      <c r="BV93" s="106"/>
      <c r="BW93" s="106"/>
      <c r="BX93" s="106"/>
      <c r="BY93" s="106"/>
      <c r="BZ93" s="107"/>
    </row>
    <row r="94" spans="1:78" ht="63.75" customHeight="1">
      <c r="A94" s="33">
        <v>1</v>
      </c>
      <c r="B94" s="33"/>
      <c r="C94" s="111" t="s">
        <v>190</v>
      </c>
      <c r="D94" s="87"/>
      <c r="E94" s="87"/>
      <c r="F94" s="87"/>
      <c r="G94" s="87"/>
      <c r="H94" s="87"/>
      <c r="I94" s="88"/>
      <c r="J94" s="63" t="s">
        <v>191</v>
      </c>
      <c r="K94" s="63"/>
      <c r="L94" s="63"/>
      <c r="M94" s="63"/>
      <c r="N94" s="63"/>
      <c r="O94" s="111" t="s">
        <v>121</v>
      </c>
      <c r="P94" s="112"/>
      <c r="Q94" s="112"/>
      <c r="R94" s="112"/>
      <c r="S94" s="112"/>
      <c r="T94" s="112"/>
      <c r="U94" s="112"/>
      <c r="V94" s="112"/>
      <c r="W94" s="112"/>
      <c r="X94" s="113"/>
      <c r="Y94" s="114">
        <v>100</v>
      </c>
      <c r="Z94" s="114"/>
      <c r="AA94" s="114"/>
      <c r="AB94" s="114"/>
      <c r="AC94" s="114"/>
      <c r="AD94" s="114">
        <v>0</v>
      </c>
      <c r="AE94" s="114"/>
      <c r="AF94" s="114"/>
      <c r="AG94" s="114"/>
      <c r="AH94" s="114"/>
      <c r="AI94" s="114">
        <f>Y94+AD94</f>
        <v>100</v>
      </c>
      <c r="AJ94" s="114"/>
      <c r="AK94" s="114"/>
      <c r="AL94" s="114"/>
      <c r="AM94" s="114"/>
      <c r="AN94" s="114">
        <v>0</v>
      </c>
      <c r="AO94" s="114"/>
      <c r="AP94" s="114"/>
      <c r="AQ94" s="114"/>
      <c r="AR94" s="114"/>
      <c r="AS94" s="114">
        <v>0</v>
      </c>
      <c r="AT94" s="114"/>
      <c r="AU94" s="114"/>
      <c r="AV94" s="114"/>
      <c r="AW94" s="114"/>
      <c r="AX94" s="115">
        <f>AN94+AS94</f>
        <v>0</v>
      </c>
      <c r="AY94" s="115"/>
      <c r="AZ94" s="115"/>
      <c r="BA94" s="115"/>
      <c r="BB94" s="115"/>
      <c r="BC94" s="115">
        <f>AN94-Y94</f>
        <v>-100</v>
      </c>
      <c r="BD94" s="115"/>
      <c r="BE94" s="115"/>
      <c r="BF94" s="115"/>
      <c r="BG94" s="115"/>
      <c r="BH94" s="115">
        <f>AS94-AD94</f>
        <v>0</v>
      </c>
      <c r="BI94" s="115"/>
      <c r="BJ94" s="115"/>
      <c r="BK94" s="115"/>
      <c r="BL94" s="115"/>
      <c r="BM94" s="115">
        <f>BC94+BH94</f>
        <v>-100</v>
      </c>
      <c r="BN94" s="115"/>
      <c r="BO94" s="115"/>
      <c r="BP94" s="115"/>
      <c r="BQ94" s="115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63.75" customHeight="1">
      <c r="A95" s="33">
        <v>2</v>
      </c>
      <c r="B95" s="33"/>
      <c r="C95" s="111" t="s">
        <v>192</v>
      </c>
      <c r="D95" s="87"/>
      <c r="E95" s="87"/>
      <c r="F95" s="87"/>
      <c r="G95" s="87"/>
      <c r="H95" s="87"/>
      <c r="I95" s="88"/>
      <c r="J95" s="63" t="s">
        <v>191</v>
      </c>
      <c r="K95" s="63"/>
      <c r="L95" s="63"/>
      <c r="M95" s="63"/>
      <c r="N95" s="63"/>
      <c r="O95" s="111" t="s">
        <v>121</v>
      </c>
      <c r="P95" s="112"/>
      <c r="Q95" s="112"/>
      <c r="R95" s="112"/>
      <c r="S95" s="112"/>
      <c r="T95" s="112"/>
      <c r="U95" s="112"/>
      <c r="V95" s="112"/>
      <c r="W95" s="112"/>
      <c r="X95" s="113"/>
      <c r="Y95" s="114">
        <v>82.3</v>
      </c>
      <c r="Z95" s="114"/>
      <c r="AA95" s="114"/>
      <c r="AB95" s="114"/>
      <c r="AC95" s="114"/>
      <c r="AD95" s="114">
        <v>0</v>
      </c>
      <c r="AE95" s="114"/>
      <c r="AF95" s="114"/>
      <c r="AG95" s="114"/>
      <c r="AH95" s="114"/>
      <c r="AI95" s="114">
        <f>Y95+AD95</f>
        <v>82.3</v>
      </c>
      <c r="AJ95" s="114"/>
      <c r="AK95" s="114"/>
      <c r="AL95" s="114"/>
      <c r="AM95" s="114"/>
      <c r="AN95" s="114">
        <v>0</v>
      </c>
      <c r="AO95" s="114"/>
      <c r="AP95" s="114"/>
      <c r="AQ95" s="114"/>
      <c r="AR95" s="114"/>
      <c r="AS95" s="114">
        <v>0</v>
      </c>
      <c r="AT95" s="114"/>
      <c r="AU95" s="114"/>
      <c r="AV95" s="114"/>
      <c r="AW95" s="114"/>
      <c r="AX95" s="115">
        <f>AN95+AS95</f>
        <v>0</v>
      </c>
      <c r="AY95" s="115"/>
      <c r="AZ95" s="115"/>
      <c r="BA95" s="115"/>
      <c r="BB95" s="115"/>
      <c r="BC95" s="115">
        <f>AN95-Y95</f>
        <v>-82.3</v>
      </c>
      <c r="BD95" s="115"/>
      <c r="BE95" s="115"/>
      <c r="BF95" s="115"/>
      <c r="BG95" s="115"/>
      <c r="BH95" s="115">
        <f>AS95-AD95</f>
        <v>0</v>
      </c>
      <c r="BI95" s="115"/>
      <c r="BJ95" s="115"/>
      <c r="BK95" s="115"/>
      <c r="BL95" s="115"/>
      <c r="BM95" s="115">
        <f>BC95+BH95</f>
        <v>-82.3</v>
      </c>
      <c r="BN95" s="115"/>
      <c r="BO95" s="115"/>
      <c r="BP95" s="115"/>
      <c r="BQ95" s="115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76.5" customHeight="1">
      <c r="A96" s="33">
        <v>3</v>
      </c>
      <c r="B96" s="33"/>
      <c r="C96" s="111" t="s">
        <v>193</v>
      </c>
      <c r="D96" s="87"/>
      <c r="E96" s="87"/>
      <c r="F96" s="87"/>
      <c r="G96" s="87"/>
      <c r="H96" s="87"/>
      <c r="I96" s="88"/>
      <c r="J96" s="63" t="s">
        <v>191</v>
      </c>
      <c r="K96" s="63"/>
      <c r="L96" s="63"/>
      <c r="M96" s="63"/>
      <c r="N96" s="63"/>
      <c r="O96" s="111" t="s">
        <v>121</v>
      </c>
      <c r="P96" s="112"/>
      <c r="Q96" s="112"/>
      <c r="R96" s="112"/>
      <c r="S96" s="112"/>
      <c r="T96" s="112"/>
      <c r="U96" s="112"/>
      <c r="V96" s="112"/>
      <c r="W96" s="112"/>
      <c r="X96" s="113"/>
      <c r="Y96" s="114">
        <v>100</v>
      </c>
      <c r="Z96" s="114"/>
      <c r="AA96" s="114"/>
      <c r="AB96" s="114"/>
      <c r="AC96" s="114"/>
      <c r="AD96" s="114">
        <v>0</v>
      </c>
      <c r="AE96" s="114"/>
      <c r="AF96" s="114"/>
      <c r="AG96" s="114"/>
      <c r="AH96" s="114"/>
      <c r="AI96" s="114">
        <f>Y96+AD96</f>
        <v>100</v>
      </c>
      <c r="AJ96" s="114"/>
      <c r="AK96" s="114"/>
      <c r="AL96" s="114"/>
      <c r="AM96" s="114"/>
      <c r="AN96" s="114">
        <v>0</v>
      </c>
      <c r="AO96" s="114"/>
      <c r="AP96" s="114"/>
      <c r="AQ96" s="114"/>
      <c r="AR96" s="114"/>
      <c r="AS96" s="114">
        <v>0</v>
      </c>
      <c r="AT96" s="114"/>
      <c r="AU96" s="114"/>
      <c r="AV96" s="114"/>
      <c r="AW96" s="114"/>
      <c r="AX96" s="115">
        <f>AN96+AS96</f>
        <v>0</v>
      </c>
      <c r="AY96" s="115"/>
      <c r="AZ96" s="115"/>
      <c r="BA96" s="115"/>
      <c r="BB96" s="115"/>
      <c r="BC96" s="115">
        <f>AN96-Y96</f>
        <v>-100</v>
      </c>
      <c r="BD96" s="115"/>
      <c r="BE96" s="115"/>
      <c r="BF96" s="115"/>
      <c r="BG96" s="115"/>
      <c r="BH96" s="115">
        <f>AS96-AD96</f>
        <v>0</v>
      </c>
      <c r="BI96" s="115"/>
      <c r="BJ96" s="115"/>
      <c r="BK96" s="115"/>
      <c r="BL96" s="115"/>
      <c r="BM96" s="115">
        <f>BC96+BH96</f>
        <v>-100</v>
      </c>
      <c r="BN96" s="115"/>
      <c r="BO96" s="115"/>
      <c r="BP96" s="115"/>
      <c r="BQ96" s="115"/>
      <c r="BR96" s="11"/>
      <c r="BS96" s="11"/>
      <c r="BT96" s="11"/>
      <c r="BU96" s="11"/>
      <c r="BV96" s="11"/>
      <c r="BW96" s="11"/>
      <c r="BX96" s="11"/>
      <c r="BY96" s="11"/>
      <c r="BZ96" s="9"/>
    </row>
    <row r="98" spans="1:64" ht="15.95" customHeight="1">
      <c r="A98" s="35" t="s">
        <v>579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</row>
    <row r="100" spans="1:64" ht="15.9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5.9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>
      <c r="A102" s="119" t="s">
        <v>140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3"/>
      <c r="AO102" s="3"/>
      <c r="AP102" s="120" t="s">
        <v>141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</row>
    <row r="103" spans="1:64">
      <c r="W103" s="72" t="s">
        <v>9</v>
      </c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4"/>
      <c r="AO103" s="4"/>
      <c r="AP103" s="72" t="s">
        <v>10</v>
      </c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</row>
    <row r="106" spans="1:64" ht="15.95" customHeight="1">
      <c r="A106" s="119" t="s">
        <v>577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3"/>
      <c r="AO106" s="3"/>
      <c r="AP106" s="120" t="s">
        <v>578</v>
      </c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</row>
    <row r="107" spans="1:64">
      <c r="W107" s="72" t="s">
        <v>9</v>
      </c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4"/>
      <c r="AO107" s="4"/>
      <c r="AP107" s="72" t="s">
        <v>10</v>
      </c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</row>
  </sheetData>
  <mergeCells count="585">
    <mergeCell ref="BM96:BQ96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AN77:AR77"/>
    <mergeCell ref="AS77:AW77"/>
    <mergeCell ref="AX77:BB77"/>
    <mergeCell ref="BC77:BG77"/>
    <mergeCell ref="BH77:BL77"/>
    <mergeCell ref="BM77:BQ77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Q67:AV67"/>
    <mergeCell ref="AW67:BA67"/>
    <mergeCell ref="BB67:BF67"/>
    <mergeCell ref="BG67:BL67"/>
    <mergeCell ref="A67:P67"/>
    <mergeCell ref="Q67:U67"/>
    <mergeCell ref="V67:Z67"/>
    <mergeCell ref="AA67:AF67"/>
    <mergeCell ref="AG67:AK67"/>
    <mergeCell ref="AL67:AP67"/>
    <mergeCell ref="AU58:AY58"/>
    <mergeCell ref="AZ58:BC58"/>
    <mergeCell ref="BD58:BH58"/>
    <mergeCell ref="BI58:BM58"/>
    <mergeCell ref="BN58:BQ58"/>
    <mergeCell ref="A58:B58"/>
    <mergeCell ref="C58:Z58"/>
    <mergeCell ref="AA58:AE58"/>
    <mergeCell ref="AF58:AJ58"/>
    <mergeCell ref="AK58:AO58"/>
    <mergeCell ref="AP58:AT58"/>
    <mergeCell ref="AP57:AT57"/>
    <mergeCell ref="AU57:AY57"/>
    <mergeCell ref="AZ57:BC57"/>
    <mergeCell ref="BD57:BH57"/>
    <mergeCell ref="BI57:BM57"/>
    <mergeCell ref="BN57:BQ57"/>
    <mergeCell ref="AU56:AY56"/>
    <mergeCell ref="AZ56:BC56"/>
    <mergeCell ref="BD56:BH56"/>
    <mergeCell ref="BI56:BM56"/>
    <mergeCell ref="BN56:BQ56"/>
    <mergeCell ref="A57:B57"/>
    <mergeCell ref="C57:Z57"/>
    <mergeCell ref="AA57:AE57"/>
    <mergeCell ref="AF57:AJ57"/>
    <mergeCell ref="AK57:AO57"/>
    <mergeCell ref="AZ55:BC55"/>
    <mergeCell ref="BD55:BH55"/>
    <mergeCell ref="BI55:BM55"/>
    <mergeCell ref="BN55:BQ55"/>
    <mergeCell ref="A56:B56"/>
    <mergeCell ref="C56:Z56"/>
    <mergeCell ref="AA56:AE56"/>
    <mergeCell ref="AF56:AJ56"/>
    <mergeCell ref="AK56:AO56"/>
    <mergeCell ref="AP56:AT56"/>
    <mergeCell ref="BD54:BH54"/>
    <mergeCell ref="BI54:BM54"/>
    <mergeCell ref="BN54:BQ54"/>
    <mergeCell ref="A55:B55"/>
    <mergeCell ref="C55:Z55"/>
    <mergeCell ref="AA55:AE55"/>
    <mergeCell ref="AF55:AJ55"/>
    <mergeCell ref="AK55:AO55"/>
    <mergeCell ref="AP55:AT55"/>
    <mergeCell ref="AU55:AY55"/>
    <mergeCell ref="BI53:BM53"/>
    <mergeCell ref="BN53:BQ53"/>
    <mergeCell ref="A54:B54"/>
    <mergeCell ref="C54:Z54"/>
    <mergeCell ref="AA54:AE54"/>
    <mergeCell ref="AF54:AJ54"/>
    <mergeCell ref="AK54:AO54"/>
    <mergeCell ref="AP54:AT54"/>
    <mergeCell ref="AU54:AY54"/>
    <mergeCell ref="AZ54:BC54"/>
    <mergeCell ref="BN52:BQ52"/>
    <mergeCell ref="A53:B53"/>
    <mergeCell ref="C53:Z53"/>
    <mergeCell ref="AA53:AE53"/>
    <mergeCell ref="AF53:AJ53"/>
    <mergeCell ref="AK53:AO53"/>
    <mergeCell ref="AP53:AT53"/>
    <mergeCell ref="AU53:AY53"/>
    <mergeCell ref="AZ53:BC53"/>
    <mergeCell ref="BD53:BH53"/>
    <mergeCell ref="A43:F43"/>
    <mergeCell ref="G43:BL43"/>
    <mergeCell ref="A52:B52"/>
    <mergeCell ref="C52:Z52"/>
    <mergeCell ref="AA52:AE52"/>
    <mergeCell ref="AF52:AJ52"/>
    <mergeCell ref="AK52:AO52"/>
    <mergeCell ref="AP52:AT52"/>
    <mergeCell ref="A40:F40"/>
    <mergeCell ref="G40:BL40"/>
    <mergeCell ref="A41:F41"/>
    <mergeCell ref="G41:BL41"/>
    <mergeCell ref="A42:F42"/>
    <mergeCell ref="G42:BL42"/>
    <mergeCell ref="W107:AM107"/>
    <mergeCell ref="AP107:BH107"/>
    <mergeCell ref="A37:F37"/>
    <mergeCell ref="G37:BL37"/>
    <mergeCell ref="A38:F38"/>
    <mergeCell ref="G38:BL38"/>
    <mergeCell ref="A39:F39"/>
    <mergeCell ref="G39:BL39"/>
    <mergeCell ref="A102:V102"/>
    <mergeCell ref="W102:AM102"/>
    <mergeCell ref="AP102:BH102"/>
    <mergeCell ref="W103:AM103"/>
    <mergeCell ref="AP103:BH103"/>
    <mergeCell ref="A106:V106"/>
    <mergeCell ref="W106:AM106"/>
    <mergeCell ref="AP106:BH106"/>
    <mergeCell ref="AX75:BB75"/>
    <mergeCell ref="BC75:BG75"/>
    <mergeCell ref="BH75:BL75"/>
    <mergeCell ref="BM75:BQ75"/>
    <mergeCell ref="A98:BL98"/>
    <mergeCell ref="A99:BL99"/>
    <mergeCell ref="AI76:AM76"/>
    <mergeCell ref="AN76:AR76"/>
    <mergeCell ref="AS76:AW76"/>
    <mergeCell ref="AX76:BB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N71:BB71"/>
    <mergeCell ref="BC71:BQ71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AQ66:AV66"/>
    <mergeCell ref="AW66:BA66"/>
    <mergeCell ref="BB66:BF66"/>
    <mergeCell ref="BG66:BL66"/>
    <mergeCell ref="A69:BQ69"/>
    <mergeCell ref="A71:B72"/>
    <mergeCell ref="C71:I72"/>
    <mergeCell ref="J71:N72"/>
    <mergeCell ref="O71:X72"/>
    <mergeCell ref="Y71:AM71"/>
    <mergeCell ref="AQ65:AV65"/>
    <mergeCell ref="AW65:BA65"/>
    <mergeCell ref="BB65:BF65"/>
    <mergeCell ref="BG65:BL65"/>
    <mergeCell ref="A66:P66"/>
    <mergeCell ref="Q66:U66"/>
    <mergeCell ref="V66:Z66"/>
    <mergeCell ref="AA66:AF66"/>
    <mergeCell ref="AG66:AK66"/>
    <mergeCell ref="AL66:AP66"/>
    <mergeCell ref="AQ64:AV64"/>
    <mergeCell ref="AW64:BA64"/>
    <mergeCell ref="BB64:BF64"/>
    <mergeCell ref="BG64:BL64"/>
    <mergeCell ref="A65:P65"/>
    <mergeCell ref="Q65:U65"/>
    <mergeCell ref="V65:Z65"/>
    <mergeCell ref="AA65:AF65"/>
    <mergeCell ref="AG65:AK65"/>
    <mergeCell ref="AL65:AP65"/>
    <mergeCell ref="AQ63:AV63"/>
    <mergeCell ref="AW63:BA63"/>
    <mergeCell ref="BB63:BF63"/>
    <mergeCell ref="BG63:BL63"/>
    <mergeCell ref="A64:P64"/>
    <mergeCell ref="Q64:U64"/>
    <mergeCell ref="V64:Z64"/>
    <mergeCell ref="AA64:AF64"/>
    <mergeCell ref="AG64:AK64"/>
    <mergeCell ref="AL64:AP64"/>
    <mergeCell ref="A61:BL61"/>
    <mergeCell ref="A62:P63"/>
    <mergeCell ref="Q62:AF62"/>
    <mergeCell ref="AG62:AV62"/>
    <mergeCell ref="AW62:BL62"/>
    <mergeCell ref="Q63:U63"/>
    <mergeCell ref="V63:Z63"/>
    <mergeCell ref="AA63:AF63"/>
    <mergeCell ref="AG63:AK63"/>
    <mergeCell ref="AL63:AP63"/>
    <mergeCell ref="AU51:AY51"/>
    <mergeCell ref="AZ51:BC51"/>
    <mergeCell ref="BD51:BH51"/>
    <mergeCell ref="BI51:BM51"/>
    <mergeCell ref="BN51:BQ51"/>
    <mergeCell ref="A60:BL60"/>
    <mergeCell ref="AU52:AY52"/>
    <mergeCell ref="AZ52:BC52"/>
    <mergeCell ref="BD52:BH52"/>
    <mergeCell ref="BI52:BM52"/>
    <mergeCell ref="A51:B51"/>
    <mergeCell ref="C51:Z51"/>
    <mergeCell ref="AA51:AE51"/>
    <mergeCell ref="AF51:AJ51"/>
    <mergeCell ref="AK51:AO51"/>
    <mergeCell ref="AP51:AT51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45:BQ45"/>
    <mergeCell ref="A46:BQ46"/>
    <mergeCell ref="A47:B48"/>
    <mergeCell ref="C47:Z48"/>
    <mergeCell ref="AA47:AO47"/>
    <mergeCell ref="AP47:BC47"/>
    <mergeCell ref="BD47:BQ47"/>
    <mergeCell ref="AA48:AE48"/>
    <mergeCell ref="AF48:AJ48"/>
    <mergeCell ref="AK48:AO48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5:C96">
    <cfRule type="cellIs" dxfId="37" priority="2" stopIfTrue="1" operator="equal">
      <formula>$C74</formula>
    </cfRule>
  </conditionalFormatting>
  <conditionalFormatting sqref="A75:B96">
    <cfRule type="cellIs" dxfId="3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abSelected="1" topLeftCell="A70" zoomScaleNormal="100" workbookViewId="0">
      <selection activeCell="W88" sqref="W88:AM8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573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575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576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574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558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572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80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80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80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80" ht="12.75" customHeight="1">
      <c r="A36" s="67">
        <v>1</v>
      </c>
      <c r="B36" s="67"/>
      <c r="C36" s="67"/>
      <c r="D36" s="67"/>
      <c r="E36" s="67"/>
      <c r="F36" s="67"/>
      <c r="G36" s="82" t="s">
        <v>559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80" ht="12.75" customHeight="1">
      <c r="A37" s="67">
        <v>2</v>
      </c>
      <c r="B37" s="67"/>
      <c r="C37" s="67"/>
      <c r="D37" s="67"/>
      <c r="E37" s="67"/>
      <c r="F37" s="67"/>
      <c r="G37" s="82" t="s">
        <v>560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80" ht="12.75" customHeight="1">
      <c r="A38" s="67">
        <v>3</v>
      </c>
      <c r="B38" s="67"/>
      <c r="C38" s="67"/>
      <c r="D38" s="67"/>
      <c r="E38" s="67"/>
      <c r="F38" s="67"/>
      <c r="G38" s="82" t="s">
        <v>394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40" spans="1:80" ht="15.75" customHeight="1">
      <c r="A40" s="35" t="s">
        <v>46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80" ht="15" customHeight="1">
      <c r="A41" s="57" t="s">
        <v>144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80" ht="48" customHeight="1">
      <c r="A42" s="33" t="s">
        <v>3</v>
      </c>
      <c r="B42" s="33"/>
      <c r="C42" s="33" t="s">
        <v>30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27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 t="s">
        <v>49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 t="s">
        <v>0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</row>
    <row r="43" spans="1:80" ht="29.1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 t="s">
        <v>2</v>
      </c>
      <c r="AB43" s="33"/>
      <c r="AC43" s="33"/>
      <c r="AD43" s="33"/>
      <c r="AE43" s="33"/>
      <c r="AF43" s="33" t="s">
        <v>1</v>
      </c>
      <c r="AG43" s="33"/>
      <c r="AH43" s="33"/>
      <c r="AI43" s="33"/>
      <c r="AJ43" s="33"/>
      <c r="AK43" s="33" t="s">
        <v>28</v>
      </c>
      <c r="AL43" s="33"/>
      <c r="AM43" s="33"/>
      <c r="AN43" s="33"/>
      <c r="AO43" s="33"/>
      <c r="AP43" s="33" t="s">
        <v>2</v>
      </c>
      <c r="AQ43" s="33"/>
      <c r="AR43" s="33"/>
      <c r="AS43" s="33"/>
      <c r="AT43" s="33"/>
      <c r="AU43" s="33" t="s">
        <v>1</v>
      </c>
      <c r="AV43" s="33"/>
      <c r="AW43" s="33"/>
      <c r="AX43" s="33"/>
      <c r="AY43" s="33"/>
      <c r="AZ43" s="33" t="s">
        <v>28</v>
      </c>
      <c r="BA43" s="33"/>
      <c r="BB43" s="33"/>
      <c r="BC43" s="33"/>
      <c r="BD43" s="33" t="s">
        <v>2</v>
      </c>
      <c r="BE43" s="33"/>
      <c r="BF43" s="33"/>
      <c r="BG43" s="33"/>
      <c r="BH43" s="33"/>
      <c r="BI43" s="33" t="s">
        <v>1</v>
      </c>
      <c r="BJ43" s="33"/>
      <c r="BK43" s="33"/>
      <c r="BL43" s="33"/>
      <c r="BM43" s="33"/>
      <c r="BN43" s="33" t="s">
        <v>29</v>
      </c>
      <c r="BO43" s="33"/>
      <c r="BP43" s="33"/>
      <c r="BQ43" s="33"/>
    </row>
    <row r="44" spans="1:80" ht="15.95" customHeight="1">
      <c r="A44" s="34">
        <v>1</v>
      </c>
      <c r="B44" s="34"/>
      <c r="C44" s="34">
        <v>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52">
        <v>3</v>
      </c>
      <c r="AB44" s="53"/>
      <c r="AC44" s="53"/>
      <c r="AD44" s="53"/>
      <c r="AE44" s="54"/>
      <c r="AF44" s="52">
        <v>4</v>
      </c>
      <c r="AG44" s="53"/>
      <c r="AH44" s="53"/>
      <c r="AI44" s="53"/>
      <c r="AJ44" s="54"/>
      <c r="AK44" s="52">
        <v>5</v>
      </c>
      <c r="AL44" s="53"/>
      <c r="AM44" s="53"/>
      <c r="AN44" s="53"/>
      <c r="AO44" s="54"/>
      <c r="AP44" s="52">
        <v>6</v>
      </c>
      <c r="AQ44" s="53"/>
      <c r="AR44" s="53"/>
      <c r="AS44" s="53"/>
      <c r="AT44" s="54"/>
      <c r="AU44" s="52">
        <v>7</v>
      </c>
      <c r="AV44" s="53"/>
      <c r="AW44" s="53"/>
      <c r="AX44" s="53"/>
      <c r="AY44" s="54"/>
      <c r="AZ44" s="52">
        <v>8</v>
      </c>
      <c r="BA44" s="53"/>
      <c r="BB44" s="53"/>
      <c r="BC44" s="54"/>
      <c r="BD44" s="52">
        <v>9</v>
      </c>
      <c r="BE44" s="53"/>
      <c r="BF44" s="53"/>
      <c r="BG44" s="53"/>
      <c r="BH44" s="54"/>
      <c r="BI44" s="34">
        <v>10</v>
      </c>
      <c r="BJ44" s="34"/>
      <c r="BK44" s="34"/>
      <c r="BL44" s="34"/>
      <c r="BM44" s="34"/>
      <c r="BN44" s="34">
        <v>11</v>
      </c>
      <c r="BO44" s="34"/>
      <c r="BP44" s="34"/>
      <c r="BQ44" s="34"/>
    </row>
    <row r="45" spans="1:80" ht="15.75" hidden="1" customHeight="1">
      <c r="A45" s="67" t="s">
        <v>15</v>
      </c>
      <c r="B45" s="67"/>
      <c r="C45" s="58" t="s">
        <v>16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41" t="s">
        <v>12</v>
      </c>
      <c r="AB45" s="41"/>
      <c r="AC45" s="41"/>
      <c r="AD45" s="41"/>
      <c r="AE45" s="41"/>
      <c r="AF45" s="41" t="s">
        <v>11</v>
      </c>
      <c r="AG45" s="41"/>
      <c r="AH45" s="41"/>
      <c r="AI45" s="41"/>
      <c r="AJ45" s="41"/>
      <c r="AK45" s="69" t="s">
        <v>18</v>
      </c>
      <c r="AL45" s="69"/>
      <c r="AM45" s="69"/>
      <c r="AN45" s="69"/>
      <c r="AO45" s="69"/>
      <c r="AP45" s="41" t="s">
        <v>13</v>
      </c>
      <c r="AQ45" s="41"/>
      <c r="AR45" s="41"/>
      <c r="AS45" s="41"/>
      <c r="AT45" s="41"/>
      <c r="AU45" s="41" t="s">
        <v>14</v>
      </c>
      <c r="AV45" s="41"/>
      <c r="AW45" s="41"/>
      <c r="AX45" s="41"/>
      <c r="AY45" s="41"/>
      <c r="AZ45" s="69" t="s">
        <v>18</v>
      </c>
      <c r="BA45" s="69"/>
      <c r="BB45" s="69"/>
      <c r="BC45" s="69"/>
      <c r="BD45" s="75" t="s">
        <v>34</v>
      </c>
      <c r="BE45" s="75"/>
      <c r="BF45" s="75"/>
      <c r="BG45" s="75"/>
      <c r="BH45" s="75"/>
      <c r="BI45" s="75" t="s">
        <v>34</v>
      </c>
      <c r="BJ45" s="75"/>
      <c r="BK45" s="75"/>
      <c r="BL45" s="75"/>
      <c r="BM45" s="75"/>
      <c r="BN45" s="51" t="s">
        <v>18</v>
      </c>
      <c r="BO45" s="51"/>
      <c r="BP45" s="51"/>
      <c r="BQ45" s="51"/>
      <c r="CA45" s="1" t="s">
        <v>21</v>
      </c>
    </row>
    <row r="46" spans="1:80" ht="31.5" customHeight="1">
      <c r="A46" s="33">
        <v>1</v>
      </c>
      <c r="B46" s="33"/>
      <c r="C46" s="86" t="s">
        <v>561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0">
        <v>0</v>
      </c>
      <c r="AB46" s="60"/>
      <c r="AC46" s="60"/>
      <c r="AD46" s="60"/>
      <c r="AE46" s="60"/>
      <c r="AF46" s="60">
        <v>169619</v>
      </c>
      <c r="AG46" s="60"/>
      <c r="AH46" s="60"/>
      <c r="AI46" s="60"/>
      <c r="AJ46" s="60"/>
      <c r="AK46" s="60">
        <f>AA46+AF46</f>
        <v>169619</v>
      </c>
      <c r="AL46" s="60"/>
      <c r="AM46" s="60"/>
      <c r="AN46" s="60"/>
      <c r="AO46" s="60"/>
      <c r="AP46" s="60">
        <v>0</v>
      </c>
      <c r="AQ46" s="60"/>
      <c r="AR46" s="60"/>
      <c r="AS46" s="60"/>
      <c r="AT46" s="60"/>
      <c r="AU46" s="60">
        <v>111824.48</v>
      </c>
      <c r="AV46" s="60"/>
      <c r="AW46" s="60"/>
      <c r="AX46" s="60"/>
      <c r="AY46" s="60"/>
      <c r="AZ46" s="60">
        <f>AP46+AU46</f>
        <v>111824.48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-57794.520000000004</v>
      </c>
      <c r="BJ46" s="60"/>
      <c r="BK46" s="60"/>
      <c r="BL46" s="60"/>
      <c r="BM46" s="60"/>
      <c r="BN46" s="60">
        <f>BD46+BI46</f>
        <v>-57794.520000000004</v>
      </c>
      <c r="BO46" s="60"/>
      <c r="BP46" s="60"/>
      <c r="BQ46" s="60"/>
      <c r="CA46" s="1" t="s">
        <v>22</v>
      </c>
    </row>
    <row r="47" spans="1:80" ht="15.75" customHeight="1">
      <c r="A47" s="33"/>
      <c r="B47" s="33"/>
      <c r="C47" s="86" t="s">
        <v>544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4"/>
      <c r="CB47" s="1" t="s">
        <v>69</v>
      </c>
    </row>
    <row r="48" spans="1:80" ht="15.75" customHeight="1">
      <c r="A48" s="33">
        <v>2</v>
      </c>
      <c r="B48" s="33"/>
      <c r="C48" s="86" t="s">
        <v>409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60">
        <v>0</v>
      </c>
      <c r="AB48" s="60"/>
      <c r="AC48" s="60"/>
      <c r="AD48" s="60"/>
      <c r="AE48" s="60"/>
      <c r="AF48" s="60">
        <v>10710</v>
      </c>
      <c r="AG48" s="60"/>
      <c r="AH48" s="60"/>
      <c r="AI48" s="60"/>
      <c r="AJ48" s="60"/>
      <c r="AK48" s="60">
        <f>AA48+AF48</f>
        <v>10710</v>
      </c>
      <c r="AL48" s="60"/>
      <c r="AM48" s="60"/>
      <c r="AN48" s="60"/>
      <c r="AO48" s="60"/>
      <c r="AP48" s="60">
        <v>0</v>
      </c>
      <c r="AQ48" s="60"/>
      <c r="AR48" s="60"/>
      <c r="AS48" s="60"/>
      <c r="AT48" s="60"/>
      <c r="AU48" s="60">
        <v>10710</v>
      </c>
      <c r="AV48" s="60"/>
      <c r="AW48" s="60"/>
      <c r="AX48" s="60"/>
      <c r="AY48" s="60"/>
      <c r="AZ48" s="60">
        <f>AP48+AU48</f>
        <v>10710</v>
      </c>
      <c r="BA48" s="60"/>
      <c r="BB48" s="60"/>
      <c r="BC48" s="60"/>
      <c r="BD48" s="60">
        <f>AP48-AA48</f>
        <v>0</v>
      </c>
      <c r="BE48" s="60"/>
      <c r="BF48" s="60"/>
      <c r="BG48" s="60"/>
      <c r="BH48" s="60"/>
      <c r="BI48" s="60">
        <f>AU48-AF48</f>
        <v>0</v>
      </c>
      <c r="BJ48" s="60"/>
      <c r="BK48" s="60"/>
      <c r="BL48" s="60"/>
      <c r="BM48" s="60"/>
      <c r="BN48" s="60">
        <f>BD48+BI48</f>
        <v>0</v>
      </c>
      <c r="BO48" s="60"/>
      <c r="BP48" s="60"/>
      <c r="BQ48" s="60"/>
    </row>
    <row r="49" spans="1:79" s="93" customFormat="1" ht="15.75">
      <c r="A49" s="89"/>
      <c r="B49" s="89"/>
      <c r="C49" s="90" t="s">
        <v>77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2"/>
      <c r="AA49" s="55">
        <v>0</v>
      </c>
      <c r="AB49" s="55"/>
      <c r="AC49" s="55"/>
      <c r="AD49" s="55"/>
      <c r="AE49" s="55"/>
      <c r="AF49" s="55">
        <v>180329</v>
      </c>
      <c r="AG49" s="55"/>
      <c r="AH49" s="55"/>
      <c r="AI49" s="55"/>
      <c r="AJ49" s="55"/>
      <c r="AK49" s="55">
        <f>AA49+AF49</f>
        <v>180329</v>
      </c>
      <c r="AL49" s="55"/>
      <c r="AM49" s="55"/>
      <c r="AN49" s="55"/>
      <c r="AO49" s="55"/>
      <c r="AP49" s="55">
        <v>0</v>
      </c>
      <c r="AQ49" s="55"/>
      <c r="AR49" s="55"/>
      <c r="AS49" s="55"/>
      <c r="AT49" s="55"/>
      <c r="AU49" s="55">
        <v>122534.48</v>
      </c>
      <c r="AV49" s="55"/>
      <c r="AW49" s="55"/>
      <c r="AX49" s="55"/>
      <c r="AY49" s="55"/>
      <c r="AZ49" s="55">
        <f>AP49+AU49</f>
        <v>122534.48</v>
      </c>
      <c r="BA49" s="55"/>
      <c r="BB49" s="55"/>
      <c r="BC49" s="55"/>
      <c r="BD49" s="55">
        <f>AP49-AA49</f>
        <v>0</v>
      </c>
      <c r="BE49" s="55"/>
      <c r="BF49" s="55"/>
      <c r="BG49" s="55"/>
      <c r="BH49" s="55"/>
      <c r="BI49" s="55">
        <f>AU49-AF49</f>
        <v>-57794.520000000004</v>
      </c>
      <c r="BJ49" s="55"/>
      <c r="BK49" s="55"/>
      <c r="BL49" s="55"/>
      <c r="BM49" s="55"/>
      <c r="BN49" s="55">
        <f>BD49+BI49</f>
        <v>-57794.520000000004</v>
      </c>
      <c r="BO49" s="55"/>
      <c r="BP49" s="55"/>
      <c r="BQ49" s="55"/>
    </row>
    <row r="51" spans="1:79" ht="15.75" customHeight="1">
      <c r="A51" s="35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spans="1:79" ht="15" customHeight="1">
      <c r="A52" s="57" t="s">
        <v>144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28.5" customHeight="1">
      <c r="A53" s="33" t="s">
        <v>31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 t="s">
        <v>27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 t="s">
        <v>49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 t="s">
        <v>0</v>
      </c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2"/>
      <c r="BN53" s="2"/>
      <c r="BO53" s="2"/>
      <c r="BP53" s="2"/>
      <c r="BQ53" s="2"/>
    </row>
    <row r="54" spans="1:79" ht="29.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 t="s">
        <v>2</v>
      </c>
      <c r="R54" s="33"/>
      <c r="S54" s="33"/>
      <c r="T54" s="33"/>
      <c r="U54" s="33"/>
      <c r="V54" s="33" t="s">
        <v>1</v>
      </c>
      <c r="W54" s="33"/>
      <c r="X54" s="33"/>
      <c r="Y54" s="33"/>
      <c r="Z54" s="33"/>
      <c r="AA54" s="33" t="s">
        <v>28</v>
      </c>
      <c r="AB54" s="33"/>
      <c r="AC54" s="33"/>
      <c r="AD54" s="33"/>
      <c r="AE54" s="33"/>
      <c r="AF54" s="33"/>
      <c r="AG54" s="33" t="s">
        <v>2</v>
      </c>
      <c r="AH54" s="33"/>
      <c r="AI54" s="33"/>
      <c r="AJ54" s="33"/>
      <c r="AK54" s="33"/>
      <c r="AL54" s="33" t="s">
        <v>1</v>
      </c>
      <c r="AM54" s="33"/>
      <c r="AN54" s="33"/>
      <c r="AO54" s="33"/>
      <c r="AP54" s="33"/>
      <c r="AQ54" s="33" t="s">
        <v>28</v>
      </c>
      <c r="AR54" s="33"/>
      <c r="AS54" s="33"/>
      <c r="AT54" s="33"/>
      <c r="AU54" s="33"/>
      <c r="AV54" s="33"/>
      <c r="AW54" s="42" t="s">
        <v>2</v>
      </c>
      <c r="AX54" s="43"/>
      <c r="AY54" s="43"/>
      <c r="AZ54" s="43"/>
      <c r="BA54" s="44"/>
      <c r="BB54" s="42" t="s">
        <v>1</v>
      </c>
      <c r="BC54" s="43"/>
      <c r="BD54" s="43"/>
      <c r="BE54" s="43"/>
      <c r="BF54" s="44"/>
      <c r="BG54" s="33" t="s">
        <v>28</v>
      </c>
      <c r="BH54" s="33"/>
      <c r="BI54" s="33"/>
      <c r="BJ54" s="33"/>
      <c r="BK54" s="33"/>
      <c r="BL54" s="33"/>
      <c r="BM54" s="2"/>
      <c r="BN54" s="2"/>
      <c r="BO54" s="2"/>
      <c r="BP54" s="2"/>
      <c r="BQ54" s="2"/>
    </row>
    <row r="55" spans="1:79" ht="15.95" customHeight="1">
      <c r="A55" s="33">
        <v>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2</v>
      </c>
      <c r="R55" s="33"/>
      <c r="S55" s="33"/>
      <c r="T55" s="33"/>
      <c r="U55" s="33"/>
      <c r="V55" s="33">
        <v>3</v>
      </c>
      <c r="W55" s="33"/>
      <c r="X55" s="33"/>
      <c r="Y55" s="33"/>
      <c r="Z55" s="33"/>
      <c r="AA55" s="33">
        <v>4</v>
      </c>
      <c r="AB55" s="33"/>
      <c r="AC55" s="33"/>
      <c r="AD55" s="33"/>
      <c r="AE55" s="33"/>
      <c r="AF55" s="33"/>
      <c r="AG55" s="33">
        <v>5</v>
      </c>
      <c r="AH55" s="33"/>
      <c r="AI55" s="33"/>
      <c r="AJ55" s="33"/>
      <c r="AK55" s="33"/>
      <c r="AL55" s="33">
        <v>6</v>
      </c>
      <c r="AM55" s="33"/>
      <c r="AN55" s="33"/>
      <c r="AO55" s="33"/>
      <c r="AP55" s="33"/>
      <c r="AQ55" s="33">
        <v>7</v>
      </c>
      <c r="AR55" s="33"/>
      <c r="AS55" s="33"/>
      <c r="AT55" s="33"/>
      <c r="AU55" s="33"/>
      <c r="AV55" s="33"/>
      <c r="AW55" s="33">
        <v>8</v>
      </c>
      <c r="AX55" s="33"/>
      <c r="AY55" s="33"/>
      <c r="AZ55" s="33"/>
      <c r="BA55" s="33"/>
      <c r="BB55" s="56">
        <v>9</v>
      </c>
      <c r="BC55" s="56"/>
      <c r="BD55" s="56"/>
      <c r="BE55" s="56"/>
      <c r="BF55" s="56"/>
      <c r="BG55" s="56">
        <v>10</v>
      </c>
      <c r="BH55" s="56"/>
      <c r="BI55" s="56"/>
      <c r="BJ55" s="56"/>
      <c r="BK55" s="56"/>
      <c r="BL55" s="56"/>
      <c r="BM55" s="6"/>
      <c r="BN55" s="6"/>
      <c r="BO55" s="6"/>
      <c r="BP55" s="6"/>
      <c r="BQ55" s="6"/>
    </row>
    <row r="56" spans="1:79" ht="18" hidden="1" customHeight="1">
      <c r="A56" s="68" t="s">
        <v>16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41" t="s">
        <v>12</v>
      </c>
      <c r="R56" s="41"/>
      <c r="S56" s="41"/>
      <c r="T56" s="41"/>
      <c r="U56" s="41"/>
      <c r="V56" s="41" t="s">
        <v>11</v>
      </c>
      <c r="W56" s="41"/>
      <c r="X56" s="41"/>
      <c r="Y56" s="41"/>
      <c r="Z56" s="41"/>
      <c r="AA56" s="69" t="s">
        <v>18</v>
      </c>
      <c r="AB56" s="51"/>
      <c r="AC56" s="51"/>
      <c r="AD56" s="51"/>
      <c r="AE56" s="51"/>
      <c r="AF56" s="51"/>
      <c r="AG56" s="41" t="s">
        <v>13</v>
      </c>
      <c r="AH56" s="41"/>
      <c r="AI56" s="41"/>
      <c r="AJ56" s="41"/>
      <c r="AK56" s="41"/>
      <c r="AL56" s="41" t="s">
        <v>14</v>
      </c>
      <c r="AM56" s="41"/>
      <c r="AN56" s="41"/>
      <c r="AO56" s="41"/>
      <c r="AP56" s="41"/>
      <c r="AQ56" s="69" t="s">
        <v>18</v>
      </c>
      <c r="AR56" s="51"/>
      <c r="AS56" s="51"/>
      <c r="AT56" s="51"/>
      <c r="AU56" s="51"/>
      <c r="AV56" s="51"/>
      <c r="AW56" s="45" t="s">
        <v>19</v>
      </c>
      <c r="AX56" s="46"/>
      <c r="AY56" s="46"/>
      <c r="AZ56" s="46"/>
      <c r="BA56" s="47"/>
      <c r="BB56" s="45" t="s">
        <v>19</v>
      </c>
      <c r="BC56" s="46"/>
      <c r="BD56" s="46"/>
      <c r="BE56" s="46"/>
      <c r="BF56" s="47"/>
      <c r="BG56" s="51" t="s">
        <v>18</v>
      </c>
      <c r="BH56" s="51"/>
      <c r="BI56" s="51"/>
      <c r="BJ56" s="51"/>
      <c r="BK56" s="51"/>
      <c r="BL56" s="51"/>
      <c r="BM56" s="7"/>
      <c r="BN56" s="7"/>
      <c r="BO56" s="7"/>
      <c r="BP56" s="7"/>
      <c r="BQ56" s="7"/>
      <c r="CA56" s="1" t="s">
        <v>23</v>
      </c>
    </row>
    <row r="57" spans="1:79" ht="47.25" customHeight="1">
      <c r="A57" s="95" t="s">
        <v>166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Q57" s="61">
        <v>0</v>
      </c>
      <c r="R57" s="61"/>
      <c r="S57" s="61"/>
      <c r="T57" s="61"/>
      <c r="U57" s="61"/>
      <c r="V57" s="61">
        <v>180329</v>
      </c>
      <c r="W57" s="61"/>
      <c r="X57" s="61"/>
      <c r="Y57" s="61"/>
      <c r="Z57" s="61"/>
      <c r="AA57" s="61">
        <f>Q57+V57</f>
        <v>180329</v>
      </c>
      <c r="AB57" s="61"/>
      <c r="AC57" s="61"/>
      <c r="AD57" s="61"/>
      <c r="AE57" s="61"/>
      <c r="AF57" s="61"/>
      <c r="AG57" s="61">
        <v>0</v>
      </c>
      <c r="AH57" s="61"/>
      <c r="AI57" s="61"/>
      <c r="AJ57" s="61"/>
      <c r="AK57" s="61"/>
      <c r="AL57" s="61">
        <v>122534.48</v>
      </c>
      <c r="AM57" s="61"/>
      <c r="AN57" s="61"/>
      <c r="AO57" s="61"/>
      <c r="AP57" s="61"/>
      <c r="AQ57" s="61">
        <f>AG57+AL57</f>
        <v>122534.48</v>
      </c>
      <c r="AR57" s="61"/>
      <c r="AS57" s="61"/>
      <c r="AT57" s="61"/>
      <c r="AU57" s="61"/>
      <c r="AV57" s="61"/>
      <c r="AW57" s="61">
        <f>AG57-Q57</f>
        <v>0</v>
      </c>
      <c r="AX57" s="61"/>
      <c r="AY57" s="61"/>
      <c r="AZ57" s="61"/>
      <c r="BA57" s="61"/>
      <c r="BB57" s="70">
        <f>AL57-V57</f>
        <v>-57794.520000000004</v>
      </c>
      <c r="BC57" s="70"/>
      <c r="BD57" s="70"/>
      <c r="BE57" s="70"/>
      <c r="BF57" s="70"/>
      <c r="BG57" s="70">
        <f>AW57+BB57</f>
        <v>-57794.520000000004</v>
      </c>
      <c r="BH57" s="70"/>
      <c r="BI57" s="70"/>
      <c r="BJ57" s="70"/>
      <c r="BK57" s="70"/>
      <c r="BL57" s="70"/>
      <c r="BM57" s="8"/>
      <c r="BN57" s="8"/>
      <c r="BO57" s="8"/>
      <c r="BP57" s="8"/>
      <c r="BQ57" s="8"/>
      <c r="CA57" s="1" t="s">
        <v>24</v>
      </c>
    </row>
    <row r="58" spans="1:79" s="93" customFormat="1" ht="15.75">
      <c r="A58" s="98" t="s">
        <v>79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/>
      <c r="Q58" s="62">
        <v>0</v>
      </c>
      <c r="R58" s="62"/>
      <c r="S58" s="62"/>
      <c r="T58" s="62"/>
      <c r="U58" s="62"/>
      <c r="V58" s="62">
        <v>180329</v>
      </c>
      <c r="W58" s="62"/>
      <c r="X58" s="62"/>
      <c r="Y58" s="62"/>
      <c r="Z58" s="62"/>
      <c r="AA58" s="62">
        <f>Q58+V58</f>
        <v>180329</v>
      </c>
      <c r="AB58" s="62"/>
      <c r="AC58" s="62"/>
      <c r="AD58" s="62"/>
      <c r="AE58" s="62"/>
      <c r="AF58" s="62"/>
      <c r="AG58" s="62">
        <v>0</v>
      </c>
      <c r="AH58" s="62"/>
      <c r="AI58" s="62"/>
      <c r="AJ58" s="62"/>
      <c r="AK58" s="62"/>
      <c r="AL58" s="62">
        <v>122534.48</v>
      </c>
      <c r="AM58" s="62"/>
      <c r="AN58" s="62"/>
      <c r="AO58" s="62"/>
      <c r="AP58" s="62"/>
      <c r="AQ58" s="62">
        <f>AG58+AL58</f>
        <v>122534.48</v>
      </c>
      <c r="AR58" s="62"/>
      <c r="AS58" s="62"/>
      <c r="AT58" s="62"/>
      <c r="AU58" s="62"/>
      <c r="AV58" s="62"/>
      <c r="AW58" s="62">
        <f>AG58-Q58</f>
        <v>0</v>
      </c>
      <c r="AX58" s="62"/>
      <c r="AY58" s="62"/>
      <c r="AZ58" s="62"/>
      <c r="BA58" s="62"/>
      <c r="BB58" s="101">
        <f>AL58-V58</f>
        <v>-57794.520000000004</v>
      </c>
      <c r="BC58" s="101"/>
      <c r="BD58" s="101"/>
      <c r="BE58" s="101"/>
      <c r="BF58" s="101"/>
      <c r="BG58" s="101">
        <f>AW58+BB58</f>
        <v>-57794.520000000004</v>
      </c>
      <c r="BH58" s="101"/>
      <c r="BI58" s="101"/>
      <c r="BJ58" s="101"/>
      <c r="BK58" s="101"/>
      <c r="BL58" s="101"/>
      <c r="BM58" s="102"/>
      <c r="BN58" s="102"/>
      <c r="BO58" s="102"/>
      <c r="BP58" s="102"/>
      <c r="BQ58" s="102"/>
    </row>
    <row r="60" spans="1:79" ht="15.75" customHeight="1">
      <c r="A60" s="35" t="s">
        <v>48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</row>
    <row r="62" spans="1:79" ht="45" customHeight="1">
      <c r="A62" s="77" t="s">
        <v>7</v>
      </c>
      <c r="B62" s="78"/>
      <c r="C62" s="77" t="s">
        <v>6</v>
      </c>
      <c r="D62" s="81"/>
      <c r="E62" s="81"/>
      <c r="F62" s="81"/>
      <c r="G62" s="81"/>
      <c r="H62" s="81"/>
      <c r="I62" s="78"/>
      <c r="J62" s="77" t="s">
        <v>5</v>
      </c>
      <c r="K62" s="81"/>
      <c r="L62" s="81"/>
      <c r="M62" s="81"/>
      <c r="N62" s="78"/>
      <c r="O62" s="77" t="s">
        <v>4</v>
      </c>
      <c r="P62" s="81"/>
      <c r="Q62" s="81"/>
      <c r="R62" s="81"/>
      <c r="S62" s="81"/>
      <c r="T62" s="81"/>
      <c r="U62" s="81"/>
      <c r="V62" s="81"/>
      <c r="W62" s="81"/>
      <c r="X62" s="78"/>
      <c r="Y62" s="33" t="s">
        <v>27</v>
      </c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 t="s">
        <v>50</v>
      </c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71" t="s">
        <v>0</v>
      </c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79"/>
      <c r="B63" s="80"/>
      <c r="C63" s="79"/>
      <c r="D63" s="74"/>
      <c r="E63" s="74"/>
      <c r="F63" s="74"/>
      <c r="G63" s="74"/>
      <c r="H63" s="74"/>
      <c r="I63" s="80"/>
      <c r="J63" s="79"/>
      <c r="K63" s="74"/>
      <c r="L63" s="74"/>
      <c r="M63" s="74"/>
      <c r="N63" s="80"/>
      <c r="O63" s="79"/>
      <c r="P63" s="74"/>
      <c r="Q63" s="74"/>
      <c r="R63" s="74"/>
      <c r="S63" s="74"/>
      <c r="T63" s="74"/>
      <c r="U63" s="74"/>
      <c r="V63" s="74"/>
      <c r="W63" s="74"/>
      <c r="X63" s="80"/>
      <c r="Y63" s="42" t="s">
        <v>2</v>
      </c>
      <c r="Z63" s="43"/>
      <c r="AA63" s="43"/>
      <c r="AB63" s="43"/>
      <c r="AC63" s="44"/>
      <c r="AD63" s="42" t="s">
        <v>1</v>
      </c>
      <c r="AE63" s="43"/>
      <c r="AF63" s="43"/>
      <c r="AG63" s="43"/>
      <c r="AH63" s="44"/>
      <c r="AI63" s="33" t="s">
        <v>28</v>
      </c>
      <c r="AJ63" s="33"/>
      <c r="AK63" s="33"/>
      <c r="AL63" s="33"/>
      <c r="AM63" s="33"/>
      <c r="AN63" s="33" t="s">
        <v>2</v>
      </c>
      <c r="AO63" s="33"/>
      <c r="AP63" s="33"/>
      <c r="AQ63" s="33"/>
      <c r="AR63" s="33"/>
      <c r="AS63" s="33" t="s">
        <v>1</v>
      </c>
      <c r="AT63" s="33"/>
      <c r="AU63" s="33"/>
      <c r="AV63" s="33"/>
      <c r="AW63" s="33"/>
      <c r="AX63" s="33" t="s">
        <v>28</v>
      </c>
      <c r="AY63" s="33"/>
      <c r="AZ63" s="33"/>
      <c r="BA63" s="33"/>
      <c r="BB63" s="33"/>
      <c r="BC63" s="33" t="s">
        <v>2</v>
      </c>
      <c r="BD63" s="33"/>
      <c r="BE63" s="33"/>
      <c r="BF63" s="33"/>
      <c r="BG63" s="33"/>
      <c r="BH63" s="33" t="s">
        <v>1</v>
      </c>
      <c r="BI63" s="33"/>
      <c r="BJ63" s="33"/>
      <c r="BK63" s="33"/>
      <c r="BL63" s="33"/>
      <c r="BM63" s="33" t="s">
        <v>28</v>
      </c>
      <c r="BN63" s="33"/>
      <c r="BO63" s="33"/>
      <c r="BP63" s="33"/>
      <c r="BQ63" s="33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33">
        <v>1</v>
      </c>
      <c r="B64" s="33"/>
      <c r="C64" s="33">
        <v>2</v>
      </c>
      <c r="D64" s="33"/>
      <c r="E64" s="33"/>
      <c r="F64" s="33"/>
      <c r="G64" s="33"/>
      <c r="H64" s="33"/>
      <c r="I64" s="33"/>
      <c r="J64" s="33">
        <v>3</v>
      </c>
      <c r="K64" s="33"/>
      <c r="L64" s="33"/>
      <c r="M64" s="33"/>
      <c r="N64" s="33"/>
      <c r="O64" s="33">
        <v>4</v>
      </c>
      <c r="P64" s="33"/>
      <c r="Q64" s="33"/>
      <c r="R64" s="33"/>
      <c r="S64" s="33"/>
      <c r="T64" s="33"/>
      <c r="U64" s="33"/>
      <c r="V64" s="33"/>
      <c r="W64" s="33"/>
      <c r="X64" s="33"/>
      <c r="Y64" s="33">
        <v>5</v>
      </c>
      <c r="Z64" s="33"/>
      <c r="AA64" s="33"/>
      <c r="AB64" s="33"/>
      <c r="AC64" s="33"/>
      <c r="AD64" s="33">
        <v>6</v>
      </c>
      <c r="AE64" s="33"/>
      <c r="AF64" s="33"/>
      <c r="AG64" s="33"/>
      <c r="AH64" s="33"/>
      <c r="AI64" s="33">
        <v>7</v>
      </c>
      <c r="AJ64" s="33"/>
      <c r="AK64" s="33"/>
      <c r="AL64" s="33"/>
      <c r="AM64" s="33"/>
      <c r="AN64" s="42">
        <v>8</v>
      </c>
      <c r="AO64" s="43"/>
      <c r="AP64" s="43"/>
      <c r="AQ64" s="43"/>
      <c r="AR64" s="44"/>
      <c r="AS64" s="42">
        <v>9</v>
      </c>
      <c r="AT64" s="43"/>
      <c r="AU64" s="43"/>
      <c r="AV64" s="43"/>
      <c r="AW64" s="44"/>
      <c r="AX64" s="42">
        <v>10</v>
      </c>
      <c r="AY64" s="43"/>
      <c r="AZ64" s="43"/>
      <c r="BA64" s="43"/>
      <c r="BB64" s="44"/>
      <c r="BC64" s="42">
        <v>11</v>
      </c>
      <c r="BD64" s="43"/>
      <c r="BE64" s="43"/>
      <c r="BF64" s="43"/>
      <c r="BG64" s="44"/>
      <c r="BH64" s="42">
        <v>12</v>
      </c>
      <c r="BI64" s="43"/>
      <c r="BJ64" s="43"/>
      <c r="BK64" s="43"/>
      <c r="BL64" s="44"/>
      <c r="BM64" s="42">
        <v>13</v>
      </c>
      <c r="BN64" s="43"/>
      <c r="BO64" s="43"/>
      <c r="BP64" s="43"/>
      <c r="BQ64" s="44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>
      <c r="A65" s="67" t="s">
        <v>39</v>
      </c>
      <c r="B65" s="67"/>
      <c r="C65" s="64" t="s">
        <v>16</v>
      </c>
      <c r="D65" s="65"/>
      <c r="E65" s="65"/>
      <c r="F65" s="65"/>
      <c r="G65" s="65"/>
      <c r="H65" s="65"/>
      <c r="I65" s="66"/>
      <c r="J65" s="67" t="s">
        <v>17</v>
      </c>
      <c r="K65" s="67"/>
      <c r="L65" s="67"/>
      <c r="M65" s="67"/>
      <c r="N65" s="67"/>
      <c r="O65" s="68" t="s">
        <v>40</v>
      </c>
      <c r="P65" s="68"/>
      <c r="Q65" s="68"/>
      <c r="R65" s="68"/>
      <c r="S65" s="68"/>
      <c r="T65" s="68"/>
      <c r="U65" s="68"/>
      <c r="V65" s="68"/>
      <c r="W65" s="68"/>
      <c r="X65" s="64"/>
      <c r="Y65" s="41" t="s">
        <v>12</v>
      </c>
      <c r="Z65" s="41"/>
      <c r="AA65" s="41"/>
      <c r="AB65" s="41"/>
      <c r="AC65" s="41"/>
      <c r="AD65" s="41" t="s">
        <v>32</v>
      </c>
      <c r="AE65" s="41"/>
      <c r="AF65" s="41"/>
      <c r="AG65" s="41"/>
      <c r="AH65" s="41"/>
      <c r="AI65" s="41" t="s">
        <v>18</v>
      </c>
      <c r="AJ65" s="41"/>
      <c r="AK65" s="41"/>
      <c r="AL65" s="41"/>
      <c r="AM65" s="41"/>
      <c r="AN65" s="41" t="s">
        <v>33</v>
      </c>
      <c r="AO65" s="41"/>
      <c r="AP65" s="41"/>
      <c r="AQ65" s="41"/>
      <c r="AR65" s="41"/>
      <c r="AS65" s="41" t="s">
        <v>13</v>
      </c>
      <c r="AT65" s="41"/>
      <c r="AU65" s="41"/>
      <c r="AV65" s="41"/>
      <c r="AW65" s="41"/>
      <c r="AX65" s="41" t="s">
        <v>18</v>
      </c>
      <c r="AY65" s="41"/>
      <c r="AZ65" s="41"/>
      <c r="BA65" s="41"/>
      <c r="BB65" s="41"/>
      <c r="BC65" s="41" t="s">
        <v>35</v>
      </c>
      <c r="BD65" s="41"/>
      <c r="BE65" s="41"/>
      <c r="BF65" s="41"/>
      <c r="BG65" s="41"/>
      <c r="BH65" s="41" t="s">
        <v>35</v>
      </c>
      <c r="BI65" s="41"/>
      <c r="BJ65" s="41"/>
      <c r="BK65" s="41"/>
      <c r="BL65" s="41"/>
      <c r="BM65" s="50" t="s">
        <v>18</v>
      </c>
      <c r="BN65" s="50"/>
      <c r="BO65" s="50"/>
      <c r="BP65" s="50"/>
      <c r="BQ65" s="50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79" s="93" customFormat="1" ht="15.75">
      <c r="A66" s="89">
        <v>0</v>
      </c>
      <c r="B66" s="89"/>
      <c r="C66" s="103" t="s">
        <v>80</v>
      </c>
      <c r="D66" s="103"/>
      <c r="E66" s="103"/>
      <c r="F66" s="103"/>
      <c r="G66" s="103"/>
      <c r="H66" s="103"/>
      <c r="I66" s="103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  <c r="CA66" s="93" t="s">
        <v>26</v>
      </c>
    </row>
    <row r="67" spans="1:79" ht="89.25" customHeight="1">
      <c r="A67" s="33">
        <v>1</v>
      </c>
      <c r="B67" s="33"/>
      <c r="C67" s="111" t="s">
        <v>562</v>
      </c>
      <c r="D67" s="112"/>
      <c r="E67" s="112"/>
      <c r="F67" s="112"/>
      <c r="G67" s="112"/>
      <c r="H67" s="112"/>
      <c r="I67" s="113"/>
      <c r="J67" s="63" t="s">
        <v>86</v>
      </c>
      <c r="K67" s="63"/>
      <c r="L67" s="63"/>
      <c r="M67" s="63"/>
      <c r="N67" s="63"/>
      <c r="O67" s="111" t="s">
        <v>513</v>
      </c>
      <c r="P67" s="112"/>
      <c r="Q67" s="112"/>
      <c r="R67" s="112"/>
      <c r="S67" s="112"/>
      <c r="T67" s="112"/>
      <c r="U67" s="112"/>
      <c r="V67" s="112"/>
      <c r="W67" s="112"/>
      <c r="X67" s="113"/>
      <c r="Y67" s="114">
        <v>0</v>
      </c>
      <c r="Z67" s="114"/>
      <c r="AA67" s="114"/>
      <c r="AB67" s="114"/>
      <c r="AC67" s="114"/>
      <c r="AD67" s="114">
        <v>169.6</v>
      </c>
      <c r="AE67" s="114"/>
      <c r="AF67" s="114"/>
      <c r="AG67" s="114"/>
      <c r="AH67" s="114"/>
      <c r="AI67" s="114">
        <f>Y67+AD67</f>
        <v>169.6</v>
      </c>
      <c r="AJ67" s="114"/>
      <c r="AK67" s="114"/>
      <c r="AL67" s="114"/>
      <c r="AM67" s="114"/>
      <c r="AN67" s="114">
        <v>0</v>
      </c>
      <c r="AO67" s="114"/>
      <c r="AP67" s="114"/>
      <c r="AQ67" s="114"/>
      <c r="AR67" s="114"/>
      <c r="AS67" s="114">
        <v>111.8</v>
      </c>
      <c r="AT67" s="114"/>
      <c r="AU67" s="114"/>
      <c r="AV67" s="114"/>
      <c r="AW67" s="114"/>
      <c r="AX67" s="115">
        <f>AN67+AS67</f>
        <v>111.8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-57.8</v>
      </c>
      <c r="BI67" s="115"/>
      <c r="BJ67" s="115"/>
      <c r="BK67" s="115"/>
      <c r="BL67" s="115"/>
      <c r="BM67" s="115">
        <f>BC67+BH67</f>
        <v>-57.8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63.75" customHeight="1">
      <c r="A68" s="33">
        <v>2</v>
      </c>
      <c r="B68" s="33"/>
      <c r="C68" s="111" t="s">
        <v>563</v>
      </c>
      <c r="D68" s="87"/>
      <c r="E68" s="87"/>
      <c r="F68" s="87"/>
      <c r="G68" s="87"/>
      <c r="H68" s="87"/>
      <c r="I68" s="88"/>
      <c r="J68" s="63" t="s">
        <v>86</v>
      </c>
      <c r="K68" s="63"/>
      <c r="L68" s="63"/>
      <c r="M68" s="63"/>
      <c r="N68" s="63"/>
      <c r="O68" s="111" t="s">
        <v>111</v>
      </c>
      <c r="P68" s="112"/>
      <c r="Q68" s="112"/>
      <c r="R68" s="112"/>
      <c r="S68" s="112"/>
      <c r="T68" s="112"/>
      <c r="U68" s="112"/>
      <c r="V68" s="112"/>
      <c r="W68" s="112"/>
      <c r="X68" s="113"/>
      <c r="Y68" s="114">
        <v>0</v>
      </c>
      <c r="Z68" s="114"/>
      <c r="AA68" s="114"/>
      <c r="AB68" s="114"/>
      <c r="AC68" s="114"/>
      <c r="AD68" s="114">
        <v>10.7</v>
      </c>
      <c r="AE68" s="114"/>
      <c r="AF68" s="114"/>
      <c r="AG68" s="114"/>
      <c r="AH68" s="114"/>
      <c r="AI68" s="114">
        <f>Y68+AD68</f>
        <v>10.7</v>
      </c>
      <c r="AJ68" s="114"/>
      <c r="AK68" s="114"/>
      <c r="AL68" s="114"/>
      <c r="AM68" s="114"/>
      <c r="AN68" s="114">
        <v>0</v>
      </c>
      <c r="AO68" s="114"/>
      <c r="AP68" s="114"/>
      <c r="AQ68" s="114"/>
      <c r="AR68" s="114"/>
      <c r="AS68" s="114">
        <v>10.7</v>
      </c>
      <c r="AT68" s="114"/>
      <c r="AU68" s="114"/>
      <c r="AV68" s="114"/>
      <c r="AW68" s="114"/>
      <c r="AX68" s="115">
        <f>AN68+AS68</f>
        <v>10.7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93" customFormat="1" ht="15.75">
      <c r="A69" s="89">
        <v>0</v>
      </c>
      <c r="B69" s="89"/>
      <c r="C69" s="108" t="s">
        <v>99</v>
      </c>
      <c r="D69" s="91"/>
      <c r="E69" s="91"/>
      <c r="F69" s="91"/>
      <c r="G69" s="91"/>
      <c r="H69" s="91"/>
      <c r="I69" s="92"/>
      <c r="J69" s="103" t="s">
        <v>81</v>
      </c>
      <c r="K69" s="103"/>
      <c r="L69" s="103"/>
      <c r="M69" s="103"/>
      <c r="N69" s="103"/>
      <c r="O69" s="108" t="s">
        <v>81</v>
      </c>
      <c r="P69" s="109"/>
      <c r="Q69" s="109"/>
      <c r="R69" s="109"/>
      <c r="S69" s="109"/>
      <c r="T69" s="109"/>
      <c r="U69" s="109"/>
      <c r="V69" s="109"/>
      <c r="W69" s="109"/>
      <c r="X69" s="110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9" ht="63.75" customHeight="1">
      <c r="A70" s="33">
        <v>1</v>
      </c>
      <c r="B70" s="33"/>
      <c r="C70" s="111" t="s">
        <v>564</v>
      </c>
      <c r="D70" s="87"/>
      <c r="E70" s="87"/>
      <c r="F70" s="87"/>
      <c r="G70" s="87"/>
      <c r="H70" s="87"/>
      <c r="I70" s="88"/>
      <c r="J70" s="63" t="s">
        <v>565</v>
      </c>
      <c r="K70" s="63"/>
      <c r="L70" s="63"/>
      <c r="M70" s="63"/>
      <c r="N70" s="63"/>
      <c r="O70" s="111" t="s">
        <v>121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14">
        <v>0</v>
      </c>
      <c r="Z70" s="114"/>
      <c r="AA70" s="114"/>
      <c r="AB70" s="114"/>
      <c r="AC70" s="114"/>
      <c r="AD70" s="114">
        <v>1304</v>
      </c>
      <c r="AE70" s="114"/>
      <c r="AF70" s="114"/>
      <c r="AG70" s="114"/>
      <c r="AH70" s="114"/>
      <c r="AI70" s="114">
        <f>Y70+AD70</f>
        <v>1304</v>
      </c>
      <c r="AJ70" s="114"/>
      <c r="AK70" s="114"/>
      <c r="AL70" s="114"/>
      <c r="AM70" s="114"/>
      <c r="AN70" s="114">
        <v>0</v>
      </c>
      <c r="AO70" s="114"/>
      <c r="AP70" s="114"/>
      <c r="AQ70" s="114"/>
      <c r="AR70" s="114"/>
      <c r="AS70" s="114">
        <v>860</v>
      </c>
      <c r="AT70" s="114"/>
      <c r="AU70" s="114"/>
      <c r="AV70" s="114"/>
      <c r="AW70" s="114"/>
      <c r="AX70" s="115">
        <f>AN70+AS70</f>
        <v>860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-444</v>
      </c>
      <c r="BI70" s="115"/>
      <c r="BJ70" s="115"/>
      <c r="BK70" s="115"/>
      <c r="BL70" s="115"/>
      <c r="BM70" s="115">
        <f>BC70+BH70</f>
        <v>-444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>
      <c r="A71" s="33">
        <v>2</v>
      </c>
      <c r="B71" s="33"/>
      <c r="C71" s="111" t="s">
        <v>566</v>
      </c>
      <c r="D71" s="87"/>
      <c r="E71" s="87"/>
      <c r="F71" s="87"/>
      <c r="G71" s="87"/>
      <c r="H71" s="87"/>
      <c r="I71" s="88"/>
      <c r="J71" s="63" t="s">
        <v>83</v>
      </c>
      <c r="K71" s="63"/>
      <c r="L71" s="63"/>
      <c r="M71" s="63"/>
      <c r="N71" s="63"/>
      <c r="O71" s="111" t="s">
        <v>113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14">
        <v>0</v>
      </c>
      <c r="Z71" s="114"/>
      <c r="AA71" s="114"/>
      <c r="AB71" s="114"/>
      <c r="AC71" s="114"/>
      <c r="AD71" s="114">
        <v>1</v>
      </c>
      <c r="AE71" s="114"/>
      <c r="AF71" s="114"/>
      <c r="AG71" s="114"/>
      <c r="AH71" s="114"/>
      <c r="AI71" s="114">
        <f>Y71+AD71</f>
        <v>1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1</v>
      </c>
      <c r="AT71" s="114"/>
      <c r="AU71" s="114"/>
      <c r="AV71" s="114"/>
      <c r="AW71" s="114"/>
      <c r="AX71" s="115">
        <f>AN71+AS71</f>
        <v>1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93" customFormat="1" ht="15.75">
      <c r="A72" s="89">
        <v>0</v>
      </c>
      <c r="B72" s="89"/>
      <c r="C72" s="108" t="s">
        <v>114</v>
      </c>
      <c r="D72" s="91"/>
      <c r="E72" s="91"/>
      <c r="F72" s="91"/>
      <c r="G72" s="91"/>
      <c r="H72" s="91"/>
      <c r="I72" s="92"/>
      <c r="J72" s="103" t="s">
        <v>81</v>
      </c>
      <c r="K72" s="103"/>
      <c r="L72" s="103"/>
      <c r="M72" s="103"/>
      <c r="N72" s="103"/>
      <c r="O72" s="108" t="s">
        <v>81</v>
      </c>
      <c r="P72" s="109"/>
      <c r="Q72" s="109"/>
      <c r="R72" s="109"/>
      <c r="S72" s="109"/>
      <c r="T72" s="109"/>
      <c r="U72" s="109"/>
      <c r="V72" s="109"/>
      <c r="W72" s="109"/>
      <c r="X72" s="110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9" ht="51" customHeight="1">
      <c r="A73" s="33">
        <v>1</v>
      </c>
      <c r="B73" s="33"/>
      <c r="C73" s="111" t="s">
        <v>567</v>
      </c>
      <c r="D73" s="87"/>
      <c r="E73" s="87"/>
      <c r="F73" s="87"/>
      <c r="G73" s="87"/>
      <c r="H73" s="87"/>
      <c r="I73" s="88"/>
      <c r="J73" s="63" t="s">
        <v>189</v>
      </c>
      <c r="K73" s="63"/>
      <c r="L73" s="63"/>
      <c r="M73" s="63"/>
      <c r="N73" s="63"/>
      <c r="O73" s="111" t="s">
        <v>568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14">
        <v>0</v>
      </c>
      <c r="Z73" s="114"/>
      <c r="AA73" s="114"/>
      <c r="AB73" s="114"/>
      <c r="AC73" s="114"/>
      <c r="AD73" s="114">
        <v>130</v>
      </c>
      <c r="AE73" s="114"/>
      <c r="AF73" s="114"/>
      <c r="AG73" s="114"/>
      <c r="AH73" s="114"/>
      <c r="AI73" s="114">
        <f>Y73+AD73</f>
        <v>130</v>
      </c>
      <c r="AJ73" s="114"/>
      <c r="AK73" s="114"/>
      <c r="AL73" s="114"/>
      <c r="AM73" s="114"/>
      <c r="AN73" s="114">
        <v>0</v>
      </c>
      <c r="AO73" s="114"/>
      <c r="AP73" s="114"/>
      <c r="AQ73" s="114"/>
      <c r="AR73" s="114"/>
      <c r="AS73" s="114">
        <v>130</v>
      </c>
      <c r="AT73" s="114"/>
      <c r="AU73" s="114"/>
      <c r="AV73" s="114"/>
      <c r="AW73" s="114"/>
      <c r="AX73" s="115">
        <f>AN73+AS73</f>
        <v>130</v>
      </c>
      <c r="AY73" s="115"/>
      <c r="AZ73" s="115"/>
      <c r="BA73" s="115"/>
      <c r="BB73" s="115"/>
      <c r="BC73" s="115">
        <f>AN73-Y73</f>
        <v>0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0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>
      <c r="A74" s="33">
        <v>2</v>
      </c>
      <c r="B74" s="33"/>
      <c r="C74" s="111" t="s">
        <v>569</v>
      </c>
      <c r="D74" s="87"/>
      <c r="E74" s="87"/>
      <c r="F74" s="87"/>
      <c r="G74" s="87"/>
      <c r="H74" s="87"/>
      <c r="I74" s="88"/>
      <c r="J74" s="63" t="s">
        <v>86</v>
      </c>
      <c r="K74" s="63"/>
      <c r="L74" s="63"/>
      <c r="M74" s="63"/>
      <c r="N74" s="63"/>
      <c r="O74" s="111" t="s">
        <v>121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14">
        <v>0</v>
      </c>
      <c r="Z74" s="114"/>
      <c r="AA74" s="114"/>
      <c r="AB74" s="114"/>
      <c r="AC74" s="114"/>
      <c r="AD74" s="114">
        <v>10.7</v>
      </c>
      <c r="AE74" s="114"/>
      <c r="AF74" s="114"/>
      <c r="AG74" s="114"/>
      <c r="AH74" s="114"/>
      <c r="AI74" s="114">
        <f>Y74+AD74</f>
        <v>10.7</v>
      </c>
      <c r="AJ74" s="114"/>
      <c r="AK74" s="114"/>
      <c r="AL74" s="114"/>
      <c r="AM74" s="114"/>
      <c r="AN74" s="114">
        <v>0</v>
      </c>
      <c r="AO74" s="114"/>
      <c r="AP74" s="114"/>
      <c r="AQ74" s="114"/>
      <c r="AR74" s="114"/>
      <c r="AS74" s="114">
        <v>10.7</v>
      </c>
      <c r="AT74" s="114"/>
      <c r="AU74" s="114"/>
      <c r="AV74" s="114"/>
      <c r="AW74" s="114"/>
      <c r="AX74" s="115">
        <f>AN74+AS74</f>
        <v>10.7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93" customFormat="1" ht="15.75">
      <c r="A75" s="89">
        <v>0</v>
      </c>
      <c r="B75" s="89"/>
      <c r="C75" s="108" t="s">
        <v>130</v>
      </c>
      <c r="D75" s="91"/>
      <c r="E75" s="91"/>
      <c r="F75" s="91"/>
      <c r="G75" s="91"/>
      <c r="H75" s="91"/>
      <c r="I75" s="92"/>
      <c r="J75" s="103" t="s">
        <v>81</v>
      </c>
      <c r="K75" s="103"/>
      <c r="L75" s="103"/>
      <c r="M75" s="103"/>
      <c r="N75" s="103"/>
      <c r="O75" s="108" t="s">
        <v>81</v>
      </c>
      <c r="P75" s="109"/>
      <c r="Q75" s="109"/>
      <c r="R75" s="109"/>
      <c r="S75" s="109"/>
      <c r="T75" s="109"/>
      <c r="U75" s="109"/>
      <c r="V75" s="109"/>
      <c r="W75" s="109"/>
      <c r="X75" s="110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6"/>
      <c r="BS75" s="106"/>
      <c r="BT75" s="106"/>
      <c r="BU75" s="106"/>
      <c r="BV75" s="106"/>
      <c r="BW75" s="106"/>
      <c r="BX75" s="106"/>
      <c r="BY75" s="106"/>
      <c r="BZ75" s="107"/>
    </row>
    <row r="76" spans="1:79" ht="76.5" customHeight="1">
      <c r="A76" s="33">
        <v>1</v>
      </c>
      <c r="B76" s="33"/>
      <c r="C76" s="111" t="s">
        <v>570</v>
      </c>
      <c r="D76" s="87"/>
      <c r="E76" s="87"/>
      <c r="F76" s="87"/>
      <c r="G76" s="87"/>
      <c r="H76" s="87"/>
      <c r="I76" s="88"/>
      <c r="J76" s="63" t="s">
        <v>191</v>
      </c>
      <c r="K76" s="63"/>
      <c r="L76" s="63"/>
      <c r="M76" s="63"/>
      <c r="N76" s="63"/>
      <c r="O76" s="111" t="s">
        <v>121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14">
        <v>0</v>
      </c>
      <c r="Z76" s="114"/>
      <c r="AA76" s="114"/>
      <c r="AB76" s="114"/>
      <c r="AC76" s="114"/>
      <c r="AD76" s="114">
        <v>90</v>
      </c>
      <c r="AE76" s="114"/>
      <c r="AF76" s="114"/>
      <c r="AG76" s="114"/>
      <c r="AH76" s="114"/>
      <c r="AI76" s="114">
        <f>Y76+AD76</f>
        <v>90</v>
      </c>
      <c r="AJ76" s="114"/>
      <c r="AK76" s="114"/>
      <c r="AL76" s="114"/>
      <c r="AM76" s="114"/>
      <c r="AN76" s="114">
        <v>0</v>
      </c>
      <c r="AO76" s="114"/>
      <c r="AP76" s="114"/>
      <c r="AQ76" s="114"/>
      <c r="AR76" s="114"/>
      <c r="AS76" s="114">
        <v>60</v>
      </c>
      <c r="AT76" s="114"/>
      <c r="AU76" s="114"/>
      <c r="AV76" s="114"/>
      <c r="AW76" s="114"/>
      <c r="AX76" s="115">
        <f>AN76+AS76</f>
        <v>60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-30</v>
      </c>
      <c r="BI76" s="115"/>
      <c r="BJ76" s="115"/>
      <c r="BK76" s="115"/>
      <c r="BL76" s="115"/>
      <c r="BM76" s="115">
        <f>BC76+BH76</f>
        <v>-30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>
      <c r="A77" s="33">
        <v>3</v>
      </c>
      <c r="B77" s="33"/>
      <c r="C77" s="111" t="s">
        <v>571</v>
      </c>
      <c r="D77" s="87"/>
      <c r="E77" s="87"/>
      <c r="F77" s="87"/>
      <c r="G77" s="87"/>
      <c r="H77" s="87"/>
      <c r="I77" s="88"/>
      <c r="J77" s="63" t="s">
        <v>132</v>
      </c>
      <c r="K77" s="63"/>
      <c r="L77" s="63"/>
      <c r="M77" s="63"/>
      <c r="N77" s="63"/>
      <c r="O77" s="111"/>
      <c r="P77" s="112"/>
      <c r="Q77" s="112"/>
      <c r="R77" s="112"/>
      <c r="S77" s="112"/>
      <c r="T77" s="112"/>
      <c r="U77" s="112"/>
      <c r="V77" s="112"/>
      <c r="W77" s="112"/>
      <c r="X77" s="113"/>
      <c r="Y77" s="114">
        <v>0</v>
      </c>
      <c r="Z77" s="114"/>
      <c r="AA77" s="114"/>
      <c r="AB77" s="114"/>
      <c r="AC77" s="114"/>
      <c r="AD77" s="114">
        <v>100</v>
      </c>
      <c r="AE77" s="114"/>
      <c r="AF77" s="114"/>
      <c r="AG77" s="114"/>
      <c r="AH77" s="114"/>
      <c r="AI77" s="114">
        <f>Y77+AD77</f>
        <v>100</v>
      </c>
      <c r="AJ77" s="114"/>
      <c r="AK77" s="114"/>
      <c r="AL77" s="114"/>
      <c r="AM77" s="114"/>
      <c r="AN77" s="114">
        <v>0</v>
      </c>
      <c r="AO77" s="114"/>
      <c r="AP77" s="114"/>
      <c r="AQ77" s="114"/>
      <c r="AR77" s="114"/>
      <c r="AS77" s="114">
        <v>100</v>
      </c>
      <c r="AT77" s="114"/>
      <c r="AU77" s="114"/>
      <c r="AV77" s="114"/>
      <c r="AW77" s="114"/>
      <c r="AX77" s="115">
        <f>AN77+AS77</f>
        <v>100</v>
      </c>
      <c r="AY77" s="115"/>
      <c r="AZ77" s="115"/>
      <c r="BA77" s="115"/>
      <c r="BB77" s="115"/>
      <c r="BC77" s="115">
        <f>AN77-Y77</f>
        <v>0</v>
      </c>
      <c r="BD77" s="115"/>
      <c r="BE77" s="115"/>
      <c r="BF77" s="115"/>
      <c r="BG77" s="115"/>
      <c r="BH77" s="115">
        <f>AS77-AD77</f>
        <v>0</v>
      </c>
      <c r="BI77" s="115"/>
      <c r="BJ77" s="115"/>
      <c r="BK77" s="115"/>
      <c r="BL77" s="115"/>
      <c r="BM77" s="115">
        <f>BC77+BH77</f>
        <v>0</v>
      </c>
      <c r="BN77" s="115"/>
      <c r="BO77" s="115"/>
      <c r="BP77" s="115"/>
      <c r="BQ77" s="115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79" ht="15.95" customHeight="1">
      <c r="A79" s="35" t="s">
        <v>579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0" spans="1:79" ht="15.9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</row>
    <row r="81" spans="1:64" ht="15.9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>
      <c r="A83" s="119" t="s">
        <v>140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20" t="s">
        <v>141</v>
      </c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</row>
    <row r="84" spans="1:64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  <row r="87" spans="1:64" ht="15.95" customHeight="1">
      <c r="A87" s="119" t="s">
        <v>577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3"/>
      <c r="AO87" s="3"/>
      <c r="AP87" s="120" t="s">
        <v>578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</row>
    <row r="88" spans="1:64">
      <c r="W88" s="72" t="s">
        <v>9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4"/>
      <c r="AO88" s="4"/>
      <c r="AP88" s="72" t="s">
        <v>10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</sheetData>
  <mergeCells count="392"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L58:AP58"/>
    <mergeCell ref="AQ58:AV58"/>
    <mergeCell ref="AW58:BA58"/>
    <mergeCell ref="BB58:BF58"/>
    <mergeCell ref="BG58:BL58"/>
    <mergeCell ref="C47:BQ47"/>
    <mergeCell ref="A58:P58"/>
    <mergeCell ref="Q58:U58"/>
    <mergeCell ref="V58:Z58"/>
    <mergeCell ref="AA58:AF58"/>
    <mergeCell ref="AG58:AK58"/>
    <mergeCell ref="BD49:BH49"/>
    <mergeCell ref="BI49:BM49"/>
    <mergeCell ref="BN49:BQ49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W88:AM88"/>
    <mergeCell ref="AP88:BH88"/>
    <mergeCell ref="A37:F37"/>
    <mergeCell ref="G37:BL37"/>
    <mergeCell ref="A38:F38"/>
    <mergeCell ref="G38:BL3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X66:BB66"/>
    <mergeCell ref="BC66:BG66"/>
    <mergeCell ref="BH66:BL66"/>
    <mergeCell ref="BM66:BQ66"/>
    <mergeCell ref="A79:BL79"/>
    <mergeCell ref="A80:BL80"/>
    <mergeCell ref="AD67:AH67"/>
    <mergeCell ref="AI67:AM67"/>
    <mergeCell ref="AN67:AR67"/>
    <mergeCell ref="AS67:AW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AQ57:AV57"/>
    <mergeCell ref="AW57:BA57"/>
    <mergeCell ref="BB57:BF57"/>
    <mergeCell ref="BG57:BL57"/>
    <mergeCell ref="A60:BQ60"/>
    <mergeCell ref="A62:B63"/>
    <mergeCell ref="C62:I63"/>
    <mergeCell ref="J62:N63"/>
    <mergeCell ref="O62:X63"/>
    <mergeCell ref="Y62:AM62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U46:AY46"/>
    <mergeCell ref="AZ46:BC46"/>
    <mergeCell ref="BD46:BH46"/>
    <mergeCell ref="BI46:BM46"/>
    <mergeCell ref="BN46:BQ46"/>
    <mergeCell ref="A51:BL51"/>
    <mergeCell ref="A47:B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6:C77">
    <cfRule type="cellIs" dxfId="3" priority="2" stopIfTrue="1" operator="equal">
      <formula>$C65</formula>
    </cfRule>
  </conditionalFormatting>
  <conditionalFormatting sqref="A66:B77">
    <cfRule type="cellIs" dxfId="2" priority="1" stopIfTrue="1" operator="equal">
      <formula>0</formula>
    </cfRule>
  </conditionalFormatting>
  <pageMargins left="0.70866141732283472" right="0.31496062992125984" top="0.39370078740157483" bottom="0.39370078740157483" header="0" footer="0"/>
  <pageSetup paperSize="9" scale="61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69" zoomScaleNormal="100" workbookViewId="0">
      <selection activeCell="A71" sqref="A71:IV71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8554687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37</v>
      </c>
      <c r="B20" s="117" t="s">
        <v>207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208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209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199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199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206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200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31.5" customHeight="1">
      <c r="A44" s="33">
        <v>1</v>
      </c>
      <c r="B44" s="33"/>
      <c r="C44" s="86" t="s">
        <v>200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1437494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1437494</v>
      </c>
      <c r="AL44" s="60"/>
      <c r="AM44" s="60"/>
      <c r="AN44" s="60"/>
      <c r="AO44" s="60"/>
      <c r="AP44" s="60">
        <v>1332283.77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1332283.77</v>
      </c>
      <c r="BA44" s="60"/>
      <c r="BB44" s="60"/>
      <c r="BC44" s="60"/>
      <c r="BD44" s="60">
        <f>AP44-AA44</f>
        <v>-105210.22999999998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-105210.22999999998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f>AA44</f>
        <v>1437494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1437494</v>
      </c>
      <c r="AL45" s="55"/>
      <c r="AM45" s="55"/>
      <c r="AN45" s="55"/>
      <c r="AO45" s="55"/>
      <c r="AP45" s="55">
        <f>AP44</f>
        <v>1332283.77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1332283.77</v>
      </c>
      <c r="BA45" s="55"/>
      <c r="BB45" s="55"/>
      <c r="BC45" s="55"/>
      <c r="BD45" s="55">
        <f>AP45-AA45</f>
        <v>-105210.22999999998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-105210.22999999998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s="93" customFormat="1" ht="15.75">
      <c r="A53" s="122" t="s">
        <v>79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>
        <f>Q53+V53</f>
        <v>0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>
        <f>AG53+AL53</f>
        <v>0</v>
      </c>
      <c r="AR53" s="62"/>
      <c r="AS53" s="62"/>
      <c r="AT53" s="62"/>
      <c r="AU53" s="62"/>
      <c r="AV53" s="62"/>
      <c r="AW53" s="62">
        <f>AG53-Q53</f>
        <v>0</v>
      </c>
      <c r="AX53" s="62"/>
      <c r="AY53" s="62"/>
      <c r="AZ53" s="62"/>
      <c r="BA53" s="62"/>
      <c r="BB53" s="101">
        <f>AL53-V53</f>
        <v>0</v>
      </c>
      <c r="BC53" s="101"/>
      <c r="BD53" s="101"/>
      <c r="BE53" s="101"/>
      <c r="BF53" s="101"/>
      <c r="BG53" s="101">
        <f>AW53+BB53</f>
        <v>0</v>
      </c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CA53" s="93" t="s">
        <v>24</v>
      </c>
    </row>
    <row r="55" spans="1:79" ht="15.75" customHeight="1">
      <c r="A55" s="35" t="s">
        <v>48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7" spans="1:79" ht="45" customHeight="1">
      <c r="A57" s="77" t="s">
        <v>7</v>
      </c>
      <c r="B57" s="78"/>
      <c r="C57" s="77" t="s">
        <v>6</v>
      </c>
      <c r="D57" s="81"/>
      <c r="E57" s="81"/>
      <c r="F57" s="81"/>
      <c r="G57" s="81"/>
      <c r="H57" s="81"/>
      <c r="I57" s="78"/>
      <c r="J57" s="77" t="s">
        <v>5</v>
      </c>
      <c r="K57" s="81"/>
      <c r="L57" s="81"/>
      <c r="M57" s="81"/>
      <c r="N57" s="78"/>
      <c r="O57" s="77" t="s">
        <v>4</v>
      </c>
      <c r="P57" s="81"/>
      <c r="Q57" s="81"/>
      <c r="R57" s="81"/>
      <c r="S57" s="81"/>
      <c r="T57" s="81"/>
      <c r="U57" s="81"/>
      <c r="V57" s="81"/>
      <c r="W57" s="81"/>
      <c r="X57" s="78"/>
      <c r="Y57" s="33" t="s">
        <v>27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50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71" t="s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79"/>
      <c r="B58" s="80"/>
      <c r="C58" s="79"/>
      <c r="D58" s="74"/>
      <c r="E58" s="74"/>
      <c r="F58" s="74"/>
      <c r="G58" s="74"/>
      <c r="H58" s="74"/>
      <c r="I58" s="80"/>
      <c r="J58" s="79"/>
      <c r="K58" s="74"/>
      <c r="L58" s="74"/>
      <c r="M58" s="74"/>
      <c r="N58" s="80"/>
      <c r="O58" s="79"/>
      <c r="P58" s="74"/>
      <c r="Q58" s="74"/>
      <c r="R58" s="74"/>
      <c r="S58" s="74"/>
      <c r="T58" s="74"/>
      <c r="U58" s="74"/>
      <c r="V58" s="74"/>
      <c r="W58" s="74"/>
      <c r="X58" s="80"/>
      <c r="Y58" s="42" t="s">
        <v>2</v>
      </c>
      <c r="Z58" s="43"/>
      <c r="AA58" s="43"/>
      <c r="AB58" s="43"/>
      <c r="AC58" s="44"/>
      <c r="AD58" s="42" t="s">
        <v>1</v>
      </c>
      <c r="AE58" s="43"/>
      <c r="AF58" s="43"/>
      <c r="AG58" s="43"/>
      <c r="AH58" s="44"/>
      <c r="AI58" s="33" t="s">
        <v>28</v>
      </c>
      <c r="AJ58" s="33"/>
      <c r="AK58" s="33"/>
      <c r="AL58" s="33"/>
      <c r="AM58" s="33"/>
      <c r="AN58" s="33" t="s">
        <v>2</v>
      </c>
      <c r="AO58" s="33"/>
      <c r="AP58" s="33"/>
      <c r="AQ58" s="33"/>
      <c r="AR58" s="33"/>
      <c r="AS58" s="33" t="s">
        <v>1</v>
      </c>
      <c r="AT58" s="33"/>
      <c r="AU58" s="33"/>
      <c r="AV58" s="33"/>
      <c r="AW58" s="33"/>
      <c r="AX58" s="33" t="s">
        <v>28</v>
      </c>
      <c r="AY58" s="33"/>
      <c r="AZ58" s="33"/>
      <c r="BA58" s="33"/>
      <c r="BB58" s="33"/>
      <c r="BC58" s="33" t="s">
        <v>2</v>
      </c>
      <c r="BD58" s="33"/>
      <c r="BE58" s="33"/>
      <c r="BF58" s="33"/>
      <c r="BG58" s="33"/>
      <c r="BH58" s="33" t="s">
        <v>1</v>
      </c>
      <c r="BI58" s="33"/>
      <c r="BJ58" s="33"/>
      <c r="BK58" s="33"/>
      <c r="BL58" s="33"/>
      <c r="BM58" s="33" t="s">
        <v>28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42">
        <v>8</v>
      </c>
      <c r="AO59" s="43"/>
      <c r="AP59" s="43"/>
      <c r="AQ59" s="43"/>
      <c r="AR59" s="44"/>
      <c r="AS59" s="42">
        <v>9</v>
      </c>
      <c r="AT59" s="43"/>
      <c r="AU59" s="43"/>
      <c r="AV59" s="43"/>
      <c r="AW59" s="44"/>
      <c r="AX59" s="42">
        <v>10</v>
      </c>
      <c r="AY59" s="43"/>
      <c r="AZ59" s="43"/>
      <c r="BA59" s="43"/>
      <c r="BB59" s="44"/>
      <c r="BC59" s="42">
        <v>11</v>
      </c>
      <c r="BD59" s="43"/>
      <c r="BE59" s="43"/>
      <c r="BF59" s="43"/>
      <c r="BG59" s="44"/>
      <c r="BH59" s="42">
        <v>12</v>
      </c>
      <c r="BI59" s="43"/>
      <c r="BJ59" s="43"/>
      <c r="BK59" s="43"/>
      <c r="BL59" s="44"/>
      <c r="BM59" s="42">
        <v>13</v>
      </c>
      <c r="BN59" s="43"/>
      <c r="BO59" s="43"/>
      <c r="BP59" s="43"/>
      <c r="BQ59" s="4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67" t="s">
        <v>39</v>
      </c>
      <c r="B60" s="67"/>
      <c r="C60" s="64" t="s">
        <v>16</v>
      </c>
      <c r="D60" s="65"/>
      <c r="E60" s="65"/>
      <c r="F60" s="65"/>
      <c r="G60" s="65"/>
      <c r="H60" s="65"/>
      <c r="I60" s="66"/>
      <c r="J60" s="67" t="s">
        <v>17</v>
      </c>
      <c r="K60" s="67"/>
      <c r="L60" s="67"/>
      <c r="M60" s="67"/>
      <c r="N60" s="67"/>
      <c r="O60" s="68" t="s">
        <v>40</v>
      </c>
      <c r="P60" s="68"/>
      <c r="Q60" s="68"/>
      <c r="R60" s="68"/>
      <c r="S60" s="68"/>
      <c r="T60" s="68"/>
      <c r="U60" s="68"/>
      <c r="V60" s="68"/>
      <c r="W60" s="68"/>
      <c r="X60" s="64"/>
      <c r="Y60" s="41" t="s">
        <v>12</v>
      </c>
      <c r="Z60" s="41"/>
      <c r="AA60" s="41"/>
      <c r="AB60" s="41"/>
      <c r="AC60" s="41"/>
      <c r="AD60" s="41" t="s">
        <v>32</v>
      </c>
      <c r="AE60" s="41"/>
      <c r="AF60" s="41"/>
      <c r="AG60" s="41"/>
      <c r="AH60" s="41"/>
      <c r="AI60" s="41" t="s">
        <v>18</v>
      </c>
      <c r="AJ60" s="41"/>
      <c r="AK60" s="41"/>
      <c r="AL60" s="41"/>
      <c r="AM60" s="41"/>
      <c r="AN60" s="41" t="s">
        <v>33</v>
      </c>
      <c r="AO60" s="41"/>
      <c r="AP60" s="41"/>
      <c r="AQ60" s="41"/>
      <c r="AR60" s="41"/>
      <c r="AS60" s="41" t="s">
        <v>13</v>
      </c>
      <c r="AT60" s="41"/>
      <c r="AU60" s="41"/>
      <c r="AV60" s="41"/>
      <c r="AW60" s="41"/>
      <c r="AX60" s="41" t="s">
        <v>18</v>
      </c>
      <c r="AY60" s="41"/>
      <c r="AZ60" s="41"/>
      <c r="BA60" s="41"/>
      <c r="BB60" s="41"/>
      <c r="BC60" s="41" t="s">
        <v>35</v>
      </c>
      <c r="BD60" s="41"/>
      <c r="BE60" s="41"/>
      <c r="BF60" s="41"/>
      <c r="BG60" s="41"/>
      <c r="BH60" s="41" t="s">
        <v>35</v>
      </c>
      <c r="BI60" s="41"/>
      <c r="BJ60" s="41"/>
      <c r="BK60" s="41"/>
      <c r="BL60" s="41"/>
      <c r="BM60" s="50" t="s">
        <v>18</v>
      </c>
      <c r="BN60" s="50"/>
      <c r="BO60" s="50"/>
      <c r="BP60" s="50"/>
      <c r="BQ60" s="50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3" customFormat="1" ht="15.75">
      <c r="A61" s="89">
        <v>0</v>
      </c>
      <c r="B61" s="89"/>
      <c r="C61" s="103" t="s">
        <v>80</v>
      </c>
      <c r="D61" s="103"/>
      <c r="E61" s="103"/>
      <c r="F61" s="103"/>
      <c r="G61" s="103"/>
      <c r="H61" s="103"/>
      <c r="I61" s="103"/>
      <c r="J61" s="103" t="s">
        <v>81</v>
      </c>
      <c r="K61" s="103"/>
      <c r="L61" s="103"/>
      <c r="M61" s="103"/>
      <c r="N61" s="103"/>
      <c r="O61" s="103" t="s">
        <v>81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  <c r="CA61" s="93" t="s">
        <v>26</v>
      </c>
    </row>
    <row r="62" spans="1:79" ht="15.75">
      <c r="A62" s="33">
        <v>1</v>
      </c>
      <c r="B62" s="33"/>
      <c r="C62" s="63" t="s">
        <v>167</v>
      </c>
      <c r="D62" s="63"/>
      <c r="E62" s="63"/>
      <c r="F62" s="63"/>
      <c r="G62" s="63"/>
      <c r="H62" s="63"/>
      <c r="I62" s="63"/>
      <c r="J62" s="63" t="s">
        <v>86</v>
      </c>
      <c r="K62" s="63"/>
      <c r="L62" s="63"/>
      <c r="M62" s="63"/>
      <c r="N62" s="63"/>
      <c r="O62" s="63" t="s">
        <v>111</v>
      </c>
      <c r="P62" s="63"/>
      <c r="Q62" s="63"/>
      <c r="R62" s="63"/>
      <c r="S62" s="63"/>
      <c r="T62" s="63"/>
      <c r="U62" s="63"/>
      <c r="V62" s="63"/>
      <c r="W62" s="63"/>
      <c r="X62" s="63"/>
      <c r="Y62" s="114">
        <v>1437.5</v>
      </c>
      <c r="Z62" s="114"/>
      <c r="AA62" s="114"/>
      <c r="AB62" s="114"/>
      <c r="AC62" s="114"/>
      <c r="AD62" s="114">
        <v>0</v>
      </c>
      <c r="AE62" s="114"/>
      <c r="AF62" s="114"/>
      <c r="AG62" s="114"/>
      <c r="AH62" s="114"/>
      <c r="AI62" s="114">
        <f>Y62+AD62</f>
        <v>1437.5</v>
      </c>
      <c r="AJ62" s="114"/>
      <c r="AK62" s="114"/>
      <c r="AL62" s="114"/>
      <c r="AM62" s="114"/>
      <c r="AN62" s="114">
        <v>1332.3</v>
      </c>
      <c r="AO62" s="114"/>
      <c r="AP62" s="114"/>
      <c r="AQ62" s="114"/>
      <c r="AR62" s="114"/>
      <c r="AS62" s="114">
        <v>0</v>
      </c>
      <c r="AT62" s="114"/>
      <c r="AU62" s="114"/>
      <c r="AV62" s="114"/>
      <c r="AW62" s="114"/>
      <c r="AX62" s="115">
        <f>AN62+AS62</f>
        <v>1332.3</v>
      </c>
      <c r="AY62" s="115"/>
      <c r="AZ62" s="115"/>
      <c r="BA62" s="115"/>
      <c r="BB62" s="115"/>
      <c r="BC62" s="115">
        <f>AN62-Y62</f>
        <v>-105.20000000000005</v>
      </c>
      <c r="BD62" s="115"/>
      <c r="BE62" s="115"/>
      <c r="BF62" s="115"/>
      <c r="BG62" s="115"/>
      <c r="BH62" s="115">
        <f>AS62-AD62</f>
        <v>0</v>
      </c>
      <c r="BI62" s="115"/>
      <c r="BJ62" s="115"/>
      <c r="BK62" s="115"/>
      <c r="BL62" s="115"/>
      <c r="BM62" s="115">
        <f>BC62+BH62</f>
        <v>-105.20000000000005</v>
      </c>
      <c r="BN62" s="115"/>
      <c r="BO62" s="115"/>
      <c r="BP62" s="115"/>
      <c r="BQ62" s="11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3" customFormat="1" ht="15.75">
      <c r="A63" s="89">
        <v>0</v>
      </c>
      <c r="B63" s="89"/>
      <c r="C63" s="103" t="s">
        <v>99</v>
      </c>
      <c r="D63" s="103"/>
      <c r="E63" s="103"/>
      <c r="F63" s="103"/>
      <c r="G63" s="103"/>
      <c r="H63" s="103"/>
      <c r="I63" s="103"/>
      <c r="J63" s="103" t="s">
        <v>81</v>
      </c>
      <c r="K63" s="103"/>
      <c r="L63" s="103"/>
      <c r="M63" s="103"/>
      <c r="N63" s="103"/>
      <c r="O63" s="103" t="s">
        <v>81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38.25" customHeight="1">
      <c r="A64" s="33">
        <v>1</v>
      </c>
      <c r="B64" s="33"/>
      <c r="C64" s="111" t="s">
        <v>201</v>
      </c>
      <c r="D64" s="112"/>
      <c r="E64" s="112"/>
      <c r="F64" s="112"/>
      <c r="G64" s="112"/>
      <c r="H64" s="112"/>
      <c r="I64" s="113"/>
      <c r="J64" s="63" t="s">
        <v>83</v>
      </c>
      <c r="K64" s="63"/>
      <c r="L64" s="63"/>
      <c r="M64" s="63"/>
      <c r="N64" s="63"/>
      <c r="O64" s="63" t="s">
        <v>202</v>
      </c>
      <c r="P64" s="63"/>
      <c r="Q64" s="63"/>
      <c r="R64" s="63"/>
      <c r="S64" s="63"/>
      <c r="T64" s="63"/>
      <c r="U64" s="63"/>
      <c r="V64" s="63"/>
      <c r="W64" s="63"/>
      <c r="X64" s="63"/>
      <c r="Y64" s="114">
        <v>1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f>Y64+AD64</f>
        <v>1</v>
      </c>
      <c r="AJ64" s="114"/>
      <c r="AK64" s="114"/>
      <c r="AL64" s="114"/>
      <c r="AM64" s="114"/>
      <c r="AN64" s="114">
        <v>1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f>AN64+AS64</f>
        <v>1</v>
      </c>
      <c r="AY64" s="115"/>
      <c r="AZ64" s="115"/>
      <c r="BA64" s="115"/>
      <c r="BB64" s="115"/>
      <c r="BC64" s="115">
        <f>AN64-Y64</f>
        <v>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f>BC64+BH64</f>
        <v>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33">
        <v>2</v>
      </c>
      <c r="B65" s="33"/>
      <c r="C65" s="111" t="s">
        <v>203</v>
      </c>
      <c r="D65" s="87"/>
      <c r="E65" s="87"/>
      <c r="F65" s="87"/>
      <c r="G65" s="87"/>
      <c r="H65" s="87"/>
      <c r="I65" s="88"/>
      <c r="J65" s="63" t="s">
        <v>83</v>
      </c>
      <c r="K65" s="63"/>
      <c r="L65" s="63"/>
      <c r="M65" s="63"/>
      <c r="N65" s="63"/>
      <c r="O65" s="63" t="s">
        <v>202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350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350</v>
      </c>
      <c r="AJ65" s="114"/>
      <c r="AK65" s="114"/>
      <c r="AL65" s="114"/>
      <c r="AM65" s="114"/>
      <c r="AN65" s="114">
        <v>350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350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114</v>
      </c>
      <c r="D66" s="91"/>
      <c r="E66" s="91"/>
      <c r="F66" s="91"/>
      <c r="G66" s="91"/>
      <c r="H66" s="91"/>
      <c r="I66" s="92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25.5" customHeight="1">
      <c r="A67" s="33">
        <v>1</v>
      </c>
      <c r="B67" s="33"/>
      <c r="C67" s="111" t="s">
        <v>204</v>
      </c>
      <c r="D67" s="87"/>
      <c r="E67" s="87"/>
      <c r="F67" s="87"/>
      <c r="G67" s="87"/>
      <c r="H67" s="87"/>
      <c r="I67" s="88"/>
      <c r="J67" s="63" t="s">
        <v>86</v>
      </c>
      <c r="K67" s="63"/>
      <c r="L67" s="63"/>
      <c r="M67" s="63"/>
      <c r="N67" s="63"/>
      <c r="O67" s="63" t="s">
        <v>121</v>
      </c>
      <c r="P67" s="63"/>
      <c r="Q67" s="63"/>
      <c r="R67" s="63"/>
      <c r="S67" s="63"/>
      <c r="T67" s="63"/>
      <c r="U67" s="63"/>
      <c r="V67" s="63"/>
      <c r="W67" s="63"/>
      <c r="X67" s="63"/>
      <c r="Y67" s="114">
        <v>4.1100000000000003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4.1100000000000003</v>
      </c>
      <c r="AJ67" s="114"/>
      <c r="AK67" s="114"/>
      <c r="AL67" s="114"/>
      <c r="AM67" s="114"/>
      <c r="AN67" s="114">
        <v>3.81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f>AN67+AS67</f>
        <v>3.81</v>
      </c>
      <c r="AY67" s="115"/>
      <c r="AZ67" s="115"/>
      <c r="BA67" s="115"/>
      <c r="BB67" s="115"/>
      <c r="BC67" s="115">
        <f>AN67-Y67</f>
        <v>-0.30000000000000027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-0.30000000000000027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3" customFormat="1" ht="15.75">
      <c r="A68" s="89">
        <v>0</v>
      </c>
      <c r="B68" s="89"/>
      <c r="C68" s="108" t="s">
        <v>130</v>
      </c>
      <c r="D68" s="91"/>
      <c r="E68" s="91"/>
      <c r="F68" s="91"/>
      <c r="G68" s="91"/>
      <c r="H68" s="91"/>
      <c r="I68" s="92"/>
      <c r="J68" s="103" t="s">
        <v>81</v>
      </c>
      <c r="K68" s="103"/>
      <c r="L68" s="103"/>
      <c r="M68" s="103"/>
      <c r="N68" s="103"/>
      <c r="O68" s="103" t="s">
        <v>81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51" customHeight="1">
      <c r="A69" s="33">
        <v>1</v>
      </c>
      <c r="B69" s="33"/>
      <c r="C69" s="111" t="s">
        <v>205</v>
      </c>
      <c r="D69" s="87"/>
      <c r="E69" s="87"/>
      <c r="F69" s="87"/>
      <c r="G69" s="87"/>
      <c r="H69" s="87"/>
      <c r="I69" s="88"/>
      <c r="J69" s="63" t="s">
        <v>191</v>
      </c>
      <c r="K69" s="63"/>
      <c r="L69" s="63"/>
      <c r="M69" s="63"/>
      <c r="N69" s="63"/>
      <c r="O69" s="63" t="s">
        <v>121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100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100</v>
      </c>
      <c r="AJ69" s="114"/>
      <c r="AK69" s="114"/>
      <c r="AL69" s="114"/>
      <c r="AM69" s="114"/>
      <c r="AN69" s="114">
        <v>100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100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35" t="s">
        <v>579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78" ht="15.9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8" ht="15.9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>
      <c r="A75" s="119" t="s">
        <v>140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3"/>
      <c r="AO75" s="3"/>
      <c r="AP75" s="120" t="s">
        <v>141</v>
      </c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</row>
    <row r="76" spans="1:78">
      <c r="W76" s="72" t="s">
        <v>9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4"/>
      <c r="AO76" s="4"/>
      <c r="AP76" s="72" t="s">
        <v>10</v>
      </c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</row>
    <row r="79" spans="1:78" ht="15.95" customHeight="1">
      <c r="A79" s="119" t="s">
        <v>577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20" t="s">
        <v>578</v>
      </c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</row>
    <row r="80" spans="1:78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</sheetData>
  <mergeCells count="326"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1:BB61"/>
    <mergeCell ref="BC61:BG61"/>
    <mergeCell ref="BH61:BL61"/>
    <mergeCell ref="BM61:BQ61"/>
    <mergeCell ref="A71:BL71"/>
    <mergeCell ref="A72:BL72"/>
    <mergeCell ref="AS62:AW62"/>
    <mergeCell ref="AX62:BB62"/>
    <mergeCell ref="BC62:BG62"/>
    <mergeCell ref="BH62:BL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69">
    <cfRule type="cellIs" dxfId="35" priority="2" stopIfTrue="1" operator="equal">
      <formula>$C60</formula>
    </cfRule>
  </conditionalFormatting>
  <conditionalFormatting sqref="A61:B69">
    <cfRule type="cellIs" dxfId="3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62" zoomScaleNormal="100" workbookViewId="0">
      <selection activeCell="A70" sqref="A70:IV7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7" t="s">
        <v>218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220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221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219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210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31.5" customHeight="1">
      <c r="A30" s="116" t="s">
        <v>217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211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47.25" customHeight="1">
      <c r="A44" s="33">
        <v>1</v>
      </c>
      <c r="B44" s="33"/>
      <c r="C44" s="86" t="s">
        <v>211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918800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918800</v>
      </c>
      <c r="AL44" s="60"/>
      <c r="AM44" s="60"/>
      <c r="AN44" s="60"/>
      <c r="AO44" s="60"/>
      <c r="AP44" s="60">
        <v>918743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918743</v>
      </c>
      <c r="BA44" s="60"/>
      <c r="BB44" s="60"/>
      <c r="BC44" s="60"/>
      <c r="BD44" s="60">
        <f>AP44-AA44</f>
        <v>-57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-57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v>918800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918800</v>
      </c>
      <c r="AL45" s="55"/>
      <c r="AM45" s="55"/>
      <c r="AN45" s="55"/>
      <c r="AO45" s="55"/>
      <c r="AP45" s="55">
        <v>918743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918743</v>
      </c>
      <c r="BA45" s="55"/>
      <c r="BB45" s="55"/>
      <c r="BC45" s="55"/>
      <c r="BD45" s="55">
        <f>AP45-AA45</f>
        <v>-57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-57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ht="47.25" customHeight="1">
      <c r="A53" s="95" t="s">
        <v>166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61">
        <v>918800</v>
      </c>
      <c r="R53" s="61"/>
      <c r="S53" s="61"/>
      <c r="T53" s="61"/>
      <c r="U53" s="61"/>
      <c r="V53" s="61">
        <v>0</v>
      </c>
      <c r="W53" s="61"/>
      <c r="X53" s="61"/>
      <c r="Y53" s="61"/>
      <c r="Z53" s="61"/>
      <c r="AA53" s="61">
        <f>Q53+V53</f>
        <v>918800</v>
      </c>
      <c r="AB53" s="61"/>
      <c r="AC53" s="61"/>
      <c r="AD53" s="61"/>
      <c r="AE53" s="61"/>
      <c r="AF53" s="61"/>
      <c r="AG53" s="61">
        <v>918743.4</v>
      </c>
      <c r="AH53" s="61"/>
      <c r="AI53" s="61"/>
      <c r="AJ53" s="61"/>
      <c r="AK53" s="61"/>
      <c r="AL53" s="61">
        <v>0</v>
      </c>
      <c r="AM53" s="61"/>
      <c r="AN53" s="61"/>
      <c r="AO53" s="61"/>
      <c r="AP53" s="61"/>
      <c r="AQ53" s="61">
        <f>AG53+AL53</f>
        <v>918743.4</v>
      </c>
      <c r="AR53" s="61"/>
      <c r="AS53" s="61"/>
      <c r="AT53" s="61"/>
      <c r="AU53" s="61"/>
      <c r="AV53" s="61"/>
      <c r="AW53" s="61">
        <f>AG53-Q53</f>
        <v>-56.599999999976717</v>
      </c>
      <c r="AX53" s="61"/>
      <c r="AY53" s="61"/>
      <c r="AZ53" s="61"/>
      <c r="BA53" s="61"/>
      <c r="BB53" s="70">
        <f>AL53-V53</f>
        <v>0</v>
      </c>
      <c r="BC53" s="70"/>
      <c r="BD53" s="70"/>
      <c r="BE53" s="70"/>
      <c r="BF53" s="70"/>
      <c r="BG53" s="70">
        <f>AW53+BB53</f>
        <v>-56.599999999976717</v>
      </c>
      <c r="BH53" s="70"/>
      <c r="BI53" s="70"/>
      <c r="BJ53" s="70"/>
      <c r="BK53" s="70"/>
      <c r="BL53" s="70"/>
      <c r="BM53" s="8"/>
      <c r="BN53" s="8"/>
      <c r="BO53" s="8"/>
      <c r="BP53" s="8"/>
      <c r="BQ53" s="8"/>
      <c r="CA53" s="1" t="s">
        <v>24</v>
      </c>
    </row>
    <row r="54" spans="1:79" s="93" customFormat="1" ht="15.75">
      <c r="A54" s="98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62">
        <v>918800</v>
      </c>
      <c r="R54" s="62"/>
      <c r="S54" s="62"/>
      <c r="T54" s="62"/>
      <c r="U54" s="62"/>
      <c r="V54" s="62">
        <v>0</v>
      </c>
      <c r="W54" s="62"/>
      <c r="X54" s="62"/>
      <c r="Y54" s="62"/>
      <c r="Z54" s="62"/>
      <c r="AA54" s="62">
        <f>Q54+V54</f>
        <v>918800</v>
      </c>
      <c r="AB54" s="62"/>
      <c r="AC54" s="62"/>
      <c r="AD54" s="62"/>
      <c r="AE54" s="62"/>
      <c r="AF54" s="62"/>
      <c r="AG54" s="62">
        <v>918743.4</v>
      </c>
      <c r="AH54" s="62"/>
      <c r="AI54" s="62"/>
      <c r="AJ54" s="62"/>
      <c r="AK54" s="62"/>
      <c r="AL54" s="62">
        <v>0</v>
      </c>
      <c r="AM54" s="62"/>
      <c r="AN54" s="62"/>
      <c r="AO54" s="62"/>
      <c r="AP54" s="62"/>
      <c r="AQ54" s="62">
        <f>AG54+AL54</f>
        <v>918743.4</v>
      </c>
      <c r="AR54" s="62"/>
      <c r="AS54" s="62"/>
      <c r="AT54" s="62"/>
      <c r="AU54" s="62"/>
      <c r="AV54" s="62"/>
      <c r="AW54" s="62">
        <f>AG54-Q54</f>
        <v>-56.599999999976717</v>
      </c>
      <c r="AX54" s="62"/>
      <c r="AY54" s="62"/>
      <c r="AZ54" s="62"/>
      <c r="BA54" s="62"/>
      <c r="BB54" s="101">
        <f>AL54-V54</f>
        <v>0</v>
      </c>
      <c r="BC54" s="101"/>
      <c r="BD54" s="101"/>
      <c r="BE54" s="101"/>
      <c r="BF54" s="101"/>
      <c r="BG54" s="101">
        <f>AW54+BB54</f>
        <v>-56.599999999976717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79" ht="15.7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33" t="s">
        <v>27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50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1" t="s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79"/>
      <c r="B59" s="80"/>
      <c r="C59" s="79"/>
      <c r="D59" s="74"/>
      <c r="E59" s="74"/>
      <c r="F59" s="74"/>
      <c r="G59" s="74"/>
      <c r="H59" s="74"/>
      <c r="I59" s="80"/>
      <c r="J59" s="79"/>
      <c r="K59" s="74"/>
      <c r="L59" s="74"/>
      <c r="M59" s="74"/>
      <c r="N59" s="80"/>
      <c r="O59" s="79"/>
      <c r="P59" s="74"/>
      <c r="Q59" s="74"/>
      <c r="R59" s="74"/>
      <c r="S59" s="74"/>
      <c r="T59" s="74"/>
      <c r="U59" s="74"/>
      <c r="V59" s="74"/>
      <c r="W59" s="74"/>
      <c r="X59" s="80"/>
      <c r="Y59" s="42" t="s">
        <v>2</v>
      </c>
      <c r="Z59" s="43"/>
      <c r="AA59" s="43"/>
      <c r="AB59" s="43"/>
      <c r="AC59" s="44"/>
      <c r="AD59" s="42" t="s">
        <v>1</v>
      </c>
      <c r="AE59" s="43"/>
      <c r="AF59" s="43"/>
      <c r="AG59" s="43"/>
      <c r="AH59" s="44"/>
      <c r="AI59" s="33" t="s">
        <v>28</v>
      </c>
      <c r="AJ59" s="33"/>
      <c r="AK59" s="33"/>
      <c r="AL59" s="33"/>
      <c r="AM59" s="33"/>
      <c r="AN59" s="33" t="s">
        <v>2</v>
      </c>
      <c r="AO59" s="33"/>
      <c r="AP59" s="33"/>
      <c r="AQ59" s="33"/>
      <c r="AR59" s="33"/>
      <c r="AS59" s="33" t="s">
        <v>1</v>
      </c>
      <c r="AT59" s="33"/>
      <c r="AU59" s="33"/>
      <c r="AV59" s="33"/>
      <c r="AW59" s="33"/>
      <c r="AX59" s="33" t="s">
        <v>28</v>
      </c>
      <c r="AY59" s="33"/>
      <c r="AZ59" s="33"/>
      <c r="BA59" s="33"/>
      <c r="BB59" s="33"/>
      <c r="BC59" s="33" t="s">
        <v>2</v>
      </c>
      <c r="BD59" s="33"/>
      <c r="BE59" s="33"/>
      <c r="BF59" s="33"/>
      <c r="BG59" s="33"/>
      <c r="BH59" s="33" t="s">
        <v>1</v>
      </c>
      <c r="BI59" s="33"/>
      <c r="BJ59" s="33"/>
      <c r="BK59" s="33"/>
      <c r="BL59" s="33"/>
      <c r="BM59" s="33" t="s">
        <v>28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42">
        <v>8</v>
      </c>
      <c r="AO60" s="43"/>
      <c r="AP60" s="43"/>
      <c r="AQ60" s="43"/>
      <c r="AR60" s="44"/>
      <c r="AS60" s="42">
        <v>9</v>
      </c>
      <c r="AT60" s="43"/>
      <c r="AU60" s="43"/>
      <c r="AV60" s="43"/>
      <c r="AW60" s="44"/>
      <c r="AX60" s="42">
        <v>10</v>
      </c>
      <c r="AY60" s="43"/>
      <c r="AZ60" s="43"/>
      <c r="BA60" s="43"/>
      <c r="BB60" s="44"/>
      <c r="BC60" s="42">
        <v>11</v>
      </c>
      <c r="BD60" s="43"/>
      <c r="BE60" s="43"/>
      <c r="BF60" s="43"/>
      <c r="BG60" s="44"/>
      <c r="BH60" s="42">
        <v>12</v>
      </c>
      <c r="BI60" s="43"/>
      <c r="BJ60" s="43"/>
      <c r="BK60" s="43"/>
      <c r="BL60" s="44"/>
      <c r="BM60" s="42">
        <v>13</v>
      </c>
      <c r="BN60" s="43"/>
      <c r="BO60" s="43"/>
      <c r="BP60" s="43"/>
      <c r="BQ60" s="4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7" t="s">
        <v>39</v>
      </c>
      <c r="B61" s="67"/>
      <c r="C61" s="64" t="s">
        <v>16</v>
      </c>
      <c r="D61" s="65"/>
      <c r="E61" s="65"/>
      <c r="F61" s="65"/>
      <c r="G61" s="65"/>
      <c r="H61" s="65"/>
      <c r="I61" s="66"/>
      <c r="J61" s="67" t="s">
        <v>17</v>
      </c>
      <c r="K61" s="67"/>
      <c r="L61" s="67"/>
      <c r="M61" s="67"/>
      <c r="N61" s="67"/>
      <c r="O61" s="68" t="s">
        <v>40</v>
      </c>
      <c r="P61" s="68"/>
      <c r="Q61" s="68"/>
      <c r="R61" s="68"/>
      <c r="S61" s="68"/>
      <c r="T61" s="68"/>
      <c r="U61" s="68"/>
      <c r="V61" s="68"/>
      <c r="W61" s="68"/>
      <c r="X61" s="64"/>
      <c r="Y61" s="41" t="s">
        <v>12</v>
      </c>
      <c r="Z61" s="41"/>
      <c r="AA61" s="41"/>
      <c r="AB61" s="41"/>
      <c r="AC61" s="41"/>
      <c r="AD61" s="41" t="s">
        <v>32</v>
      </c>
      <c r="AE61" s="41"/>
      <c r="AF61" s="41"/>
      <c r="AG61" s="41"/>
      <c r="AH61" s="41"/>
      <c r="AI61" s="41" t="s">
        <v>18</v>
      </c>
      <c r="AJ61" s="41"/>
      <c r="AK61" s="41"/>
      <c r="AL61" s="41"/>
      <c r="AM61" s="41"/>
      <c r="AN61" s="41" t="s">
        <v>33</v>
      </c>
      <c r="AO61" s="41"/>
      <c r="AP61" s="41"/>
      <c r="AQ61" s="41"/>
      <c r="AR61" s="41"/>
      <c r="AS61" s="41" t="s">
        <v>13</v>
      </c>
      <c r="AT61" s="41"/>
      <c r="AU61" s="41"/>
      <c r="AV61" s="41"/>
      <c r="AW61" s="41"/>
      <c r="AX61" s="41" t="s">
        <v>18</v>
      </c>
      <c r="AY61" s="41"/>
      <c r="AZ61" s="41"/>
      <c r="BA61" s="41"/>
      <c r="BB61" s="41"/>
      <c r="BC61" s="41" t="s">
        <v>35</v>
      </c>
      <c r="BD61" s="41"/>
      <c r="BE61" s="41"/>
      <c r="BF61" s="41"/>
      <c r="BG61" s="41"/>
      <c r="BH61" s="41" t="s">
        <v>35</v>
      </c>
      <c r="BI61" s="41"/>
      <c r="BJ61" s="41"/>
      <c r="BK61" s="41"/>
      <c r="BL61" s="41"/>
      <c r="BM61" s="50" t="s">
        <v>18</v>
      </c>
      <c r="BN61" s="50"/>
      <c r="BO61" s="50"/>
      <c r="BP61" s="50"/>
      <c r="BQ61" s="5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>
      <c r="A62" s="89">
        <v>0</v>
      </c>
      <c r="B62" s="89"/>
      <c r="C62" s="103" t="s">
        <v>99</v>
      </c>
      <c r="D62" s="103"/>
      <c r="E62" s="103"/>
      <c r="F62" s="103"/>
      <c r="G62" s="103"/>
      <c r="H62" s="103"/>
      <c r="I62" s="103"/>
      <c r="J62" s="103" t="s">
        <v>81</v>
      </c>
      <c r="K62" s="103"/>
      <c r="L62" s="103"/>
      <c r="M62" s="103"/>
      <c r="N62" s="103"/>
      <c r="O62" s="103" t="s">
        <v>81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3" t="s">
        <v>26</v>
      </c>
    </row>
    <row r="63" spans="1:79" ht="63.75" customHeight="1">
      <c r="A63" s="33">
        <v>1</v>
      </c>
      <c r="B63" s="33"/>
      <c r="C63" s="111" t="s">
        <v>212</v>
      </c>
      <c r="D63" s="112"/>
      <c r="E63" s="112"/>
      <c r="F63" s="112"/>
      <c r="G63" s="112"/>
      <c r="H63" s="112"/>
      <c r="I63" s="113"/>
      <c r="J63" s="63" t="s">
        <v>182</v>
      </c>
      <c r="K63" s="63"/>
      <c r="L63" s="63"/>
      <c r="M63" s="63"/>
      <c r="N63" s="63"/>
      <c r="O63" s="63" t="s">
        <v>213</v>
      </c>
      <c r="P63" s="63"/>
      <c r="Q63" s="63"/>
      <c r="R63" s="63"/>
      <c r="S63" s="63"/>
      <c r="T63" s="63"/>
      <c r="U63" s="63"/>
      <c r="V63" s="63"/>
      <c r="W63" s="63"/>
      <c r="X63" s="63"/>
      <c r="Y63" s="114">
        <v>9000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9000</v>
      </c>
      <c r="AJ63" s="114"/>
      <c r="AK63" s="114"/>
      <c r="AL63" s="114"/>
      <c r="AM63" s="114"/>
      <c r="AN63" s="114">
        <v>9000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9000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76.5" customHeight="1">
      <c r="A64" s="33">
        <v>2</v>
      </c>
      <c r="B64" s="33"/>
      <c r="C64" s="111" t="s">
        <v>214</v>
      </c>
      <c r="D64" s="87"/>
      <c r="E64" s="87"/>
      <c r="F64" s="87"/>
      <c r="G64" s="87"/>
      <c r="H64" s="87"/>
      <c r="I64" s="88"/>
      <c r="J64" s="63" t="s">
        <v>83</v>
      </c>
      <c r="K64" s="63"/>
      <c r="L64" s="63"/>
      <c r="M64" s="63"/>
      <c r="N64" s="63"/>
      <c r="O64" s="63" t="s">
        <v>113</v>
      </c>
      <c r="P64" s="63"/>
      <c r="Q64" s="63"/>
      <c r="R64" s="63"/>
      <c r="S64" s="63"/>
      <c r="T64" s="63"/>
      <c r="U64" s="63"/>
      <c r="V64" s="63"/>
      <c r="W64" s="63"/>
      <c r="X64" s="63"/>
      <c r="Y64" s="114">
        <v>5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f>Y64+AD64</f>
        <v>5</v>
      </c>
      <c r="AJ64" s="114"/>
      <c r="AK64" s="114"/>
      <c r="AL64" s="114"/>
      <c r="AM64" s="114"/>
      <c r="AN64" s="114">
        <v>5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f>AN64+AS64</f>
        <v>5</v>
      </c>
      <c r="AY64" s="115"/>
      <c r="AZ64" s="115"/>
      <c r="BA64" s="115"/>
      <c r="BB64" s="115"/>
      <c r="BC64" s="115">
        <f>AN64-Y64</f>
        <v>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f>BC64+BH64</f>
        <v>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3" customFormat="1" ht="15.75">
      <c r="A65" s="89">
        <v>0</v>
      </c>
      <c r="B65" s="89"/>
      <c r="C65" s="108" t="s">
        <v>114</v>
      </c>
      <c r="D65" s="91"/>
      <c r="E65" s="91"/>
      <c r="F65" s="91"/>
      <c r="G65" s="91"/>
      <c r="H65" s="91"/>
      <c r="I65" s="92"/>
      <c r="J65" s="103" t="s">
        <v>81</v>
      </c>
      <c r="K65" s="103"/>
      <c r="L65" s="103"/>
      <c r="M65" s="103"/>
      <c r="N65" s="103"/>
      <c r="O65" s="103" t="s">
        <v>81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63.75" customHeight="1">
      <c r="A66" s="33">
        <v>1</v>
      </c>
      <c r="B66" s="33"/>
      <c r="C66" s="111" t="s">
        <v>215</v>
      </c>
      <c r="D66" s="87"/>
      <c r="E66" s="87"/>
      <c r="F66" s="87"/>
      <c r="G66" s="87"/>
      <c r="H66" s="87"/>
      <c r="I66" s="88"/>
      <c r="J66" s="63" t="s">
        <v>189</v>
      </c>
      <c r="K66" s="63"/>
      <c r="L66" s="63"/>
      <c r="M66" s="63"/>
      <c r="N66" s="63"/>
      <c r="O66" s="63" t="s">
        <v>121</v>
      </c>
      <c r="P66" s="63"/>
      <c r="Q66" s="63"/>
      <c r="R66" s="63"/>
      <c r="S66" s="63"/>
      <c r="T66" s="63"/>
      <c r="U66" s="63"/>
      <c r="V66" s="63"/>
      <c r="W66" s="63"/>
      <c r="X66" s="63"/>
      <c r="Y66" s="114">
        <v>76.599999999999994</v>
      </c>
      <c r="Z66" s="114"/>
      <c r="AA66" s="114"/>
      <c r="AB66" s="114"/>
      <c r="AC66" s="114"/>
      <c r="AD66" s="114">
        <v>0</v>
      </c>
      <c r="AE66" s="114"/>
      <c r="AF66" s="114"/>
      <c r="AG66" s="114"/>
      <c r="AH66" s="114"/>
      <c r="AI66" s="114">
        <f>Y66+AD66</f>
        <v>76.599999999999994</v>
      </c>
      <c r="AJ66" s="114"/>
      <c r="AK66" s="114"/>
      <c r="AL66" s="114"/>
      <c r="AM66" s="114"/>
      <c r="AN66" s="114">
        <v>76.599999999999994</v>
      </c>
      <c r="AO66" s="114"/>
      <c r="AP66" s="114"/>
      <c r="AQ66" s="114"/>
      <c r="AR66" s="114"/>
      <c r="AS66" s="114">
        <v>0</v>
      </c>
      <c r="AT66" s="114"/>
      <c r="AU66" s="114"/>
      <c r="AV66" s="114"/>
      <c r="AW66" s="114"/>
      <c r="AX66" s="115">
        <f>AN66+AS66</f>
        <v>76.599999999999994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0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3" customFormat="1" ht="15.75">
      <c r="A67" s="89">
        <v>0</v>
      </c>
      <c r="B67" s="89"/>
      <c r="C67" s="108" t="s">
        <v>130</v>
      </c>
      <c r="D67" s="91"/>
      <c r="E67" s="91"/>
      <c r="F67" s="91"/>
      <c r="G67" s="91"/>
      <c r="H67" s="91"/>
      <c r="I67" s="92"/>
      <c r="J67" s="103" t="s">
        <v>81</v>
      </c>
      <c r="K67" s="103"/>
      <c r="L67" s="103"/>
      <c r="M67" s="103"/>
      <c r="N67" s="103"/>
      <c r="O67" s="103" t="s">
        <v>81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51" customHeight="1">
      <c r="A68" s="33">
        <v>1</v>
      </c>
      <c r="B68" s="33"/>
      <c r="C68" s="111" t="s">
        <v>216</v>
      </c>
      <c r="D68" s="87"/>
      <c r="E68" s="87"/>
      <c r="F68" s="87"/>
      <c r="G68" s="87"/>
      <c r="H68" s="87"/>
      <c r="I68" s="88"/>
      <c r="J68" s="63" t="s">
        <v>191</v>
      </c>
      <c r="K68" s="63"/>
      <c r="L68" s="63"/>
      <c r="M68" s="63"/>
      <c r="N68" s="63"/>
      <c r="O68" s="63" t="s">
        <v>121</v>
      </c>
      <c r="P68" s="63"/>
      <c r="Q68" s="63"/>
      <c r="R68" s="63"/>
      <c r="S68" s="63"/>
      <c r="T68" s="63"/>
      <c r="U68" s="63"/>
      <c r="V68" s="63"/>
      <c r="W68" s="63"/>
      <c r="X68" s="63"/>
      <c r="Y68" s="114">
        <v>50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50</v>
      </c>
      <c r="AJ68" s="114"/>
      <c r="AK68" s="114"/>
      <c r="AL68" s="114"/>
      <c r="AM68" s="114"/>
      <c r="AN68" s="114">
        <v>50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50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>
      <c r="A70" s="35" t="s">
        <v>579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78" ht="15.9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8" ht="15.9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>
      <c r="A74" s="119" t="s">
        <v>140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3"/>
      <c r="AO74" s="3"/>
      <c r="AP74" s="120" t="s">
        <v>141</v>
      </c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</row>
    <row r="75" spans="1:78">
      <c r="W75" s="72" t="s">
        <v>9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4"/>
      <c r="AO75" s="4"/>
      <c r="AP75" s="72" t="s">
        <v>10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</row>
    <row r="78" spans="1:78" ht="15.95" customHeight="1">
      <c r="A78" s="119" t="s">
        <v>577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20" t="s">
        <v>578</v>
      </c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</row>
    <row r="79" spans="1:78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</sheetData>
  <mergeCells count="310"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2:BB62"/>
    <mergeCell ref="BC62:BG62"/>
    <mergeCell ref="BH62:BL62"/>
    <mergeCell ref="BM62:BQ62"/>
    <mergeCell ref="A70:BL70"/>
    <mergeCell ref="A71:BL71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68">
    <cfRule type="cellIs" dxfId="33" priority="2" stopIfTrue="1" operator="equal">
      <formula>$C61</formula>
    </cfRule>
  </conditionalFormatting>
  <conditionalFormatting sqref="A62:B68">
    <cfRule type="cellIs" dxfId="3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opLeftCell="A2" zoomScaleNormal="100" workbookViewId="0">
      <selection activeCell="A76" sqref="A76:IV76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68" width="2.85546875" style="1" customWidth="1"/>
    <col min="69" max="69" width="6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7" t="s">
        <v>37</v>
      </c>
      <c r="B20" s="117" t="s">
        <v>238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240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241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239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222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31.5" customHeight="1">
      <c r="A30" s="116" t="s">
        <v>237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25.5" customHeight="1">
      <c r="A36" s="67">
        <v>1</v>
      </c>
      <c r="B36" s="67"/>
      <c r="C36" s="67"/>
      <c r="D36" s="67"/>
      <c r="E36" s="67"/>
      <c r="F36" s="67"/>
      <c r="G36" s="82" t="s">
        <v>223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47.25" customHeight="1">
      <c r="A44" s="33">
        <v>1</v>
      </c>
      <c r="B44" s="33"/>
      <c r="C44" s="86" t="s">
        <v>224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1831775.62</v>
      </c>
      <c r="AB44" s="60"/>
      <c r="AC44" s="60"/>
      <c r="AD44" s="60"/>
      <c r="AE44" s="60"/>
      <c r="AF44" s="60">
        <v>24543</v>
      </c>
      <c r="AG44" s="60"/>
      <c r="AH44" s="60"/>
      <c r="AI44" s="60"/>
      <c r="AJ44" s="60"/>
      <c r="AK44" s="60">
        <f>AA44+AF44</f>
        <v>1856318.62</v>
      </c>
      <c r="AL44" s="60"/>
      <c r="AM44" s="60"/>
      <c r="AN44" s="60"/>
      <c r="AO44" s="60"/>
      <c r="AP44" s="60">
        <v>1831668.67</v>
      </c>
      <c r="AQ44" s="60"/>
      <c r="AR44" s="60"/>
      <c r="AS44" s="60"/>
      <c r="AT44" s="60"/>
      <c r="AU44" s="60">
        <v>22680</v>
      </c>
      <c r="AV44" s="60"/>
      <c r="AW44" s="60"/>
      <c r="AX44" s="60"/>
      <c r="AY44" s="60"/>
      <c r="AZ44" s="60">
        <f>AP44+AU44</f>
        <v>1854348.67</v>
      </c>
      <c r="BA44" s="60"/>
      <c r="BB44" s="60"/>
      <c r="BC44" s="60"/>
      <c r="BD44" s="60">
        <f>AP44-AA44</f>
        <v>-106.95000000018626</v>
      </c>
      <c r="BE44" s="60"/>
      <c r="BF44" s="60"/>
      <c r="BG44" s="60"/>
      <c r="BH44" s="60"/>
      <c r="BI44" s="60">
        <f>AU44-AF44</f>
        <v>-1863</v>
      </c>
      <c r="BJ44" s="60"/>
      <c r="BK44" s="60"/>
      <c r="BL44" s="60"/>
      <c r="BM44" s="60"/>
      <c r="BN44" s="60">
        <f>BD44+BI44</f>
        <v>-1969.9500000001863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f>AA44</f>
        <v>1831775.62</v>
      </c>
      <c r="AB45" s="55"/>
      <c r="AC45" s="55"/>
      <c r="AD45" s="55"/>
      <c r="AE45" s="55"/>
      <c r="AF45" s="55">
        <v>24543</v>
      </c>
      <c r="AG45" s="55"/>
      <c r="AH45" s="55"/>
      <c r="AI45" s="55"/>
      <c r="AJ45" s="55"/>
      <c r="AK45" s="55">
        <f>AA45+AF45</f>
        <v>1856318.62</v>
      </c>
      <c r="AL45" s="55"/>
      <c r="AM45" s="55"/>
      <c r="AN45" s="55"/>
      <c r="AO45" s="55"/>
      <c r="AP45" s="55">
        <f>AP44</f>
        <v>1831668.67</v>
      </c>
      <c r="AQ45" s="55"/>
      <c r="AR45" s="55"/>
      <c r="AS45" s="55"/>
      <c r="AT45" s="55"/>
      <c r="AU45" s="55">
        <f>AU44</f>
        <v>22680</v>
      </c>
      <c r="AV45" s="55"/>
      <c r="AW45" s="55"/>
      <c r="AX45" s="55"/>
      <c r="AY45" s="55"/>
      <c r="AZ45" s="55">
        <f>AP45+AU45</f>
        <v>1854348.67</v>
      </c>
      <c r="BA45" s="55"/>
      <c r="BB45" s="55"/>
      <c r="BC45" s="55"/>
      <c r="BD45" s="55">
        <f>AP45-AA45</f>
        <v>-106.95000000018626</v>
      </c>
      <c r="BE45" s="55"/>
      <c r="BF45" s="55"/>
      <c r="BG45" s="55"/>
      <c r="BH45" s="55"/>
      <c r="BI45" s="55">
        <f>AU45-AF45</f>
        <v>-1863</v>
      </c>
      <c r="BJ45" s="55"/>
      <c r="BK45" s="55"/>
      <c r="BL45" s="55"/>
      <c r="BM45" s="55"/>
      <c r="BN45" s="55">
        <f>BD45+BI45</f>
        <v>-1969.9500000001863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s="93" customFormat="1" ht="15.75">
      <c r="A53" s="122" t="s">
        <v>79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>
        <f>Q53+V53</f>
        <v>0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>
        <f>AG53+AL53</f>
        <v>0</v>
      </c>
      <c r="AR53" s="62"/>
      <c r="AS53" s="62"/>
      <c r="AT53" s="62"/>
      <c r="AU53" s="62"/>
      <c r="AV53" s="62"/>
      <c r="AW53" s="62">
        <f>AG53-Q53</f>
        <v>0</v>
      </c>
      <c r="AX53" s="62"/>
      <c r="AY53" s="62"/>
      <c r="AZ53" s="62"/>
      <c r="BA53" s="62"/>
      <c r="BB53" s="101">
        <f>AL53-V53</f>
        <v>0</v>
      </c>
      <c r="BC53" s="101"/>
      <c r="BD53" s="101"/>
      <c r="BE53" s="101"/>
      <c r="BF53" s="101"/>
      <c r="BG53" s="101">
        <f>AW53+BB53</f>
        <v>0</v>
      </c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CA53" s="93" t="s">
        <v>24</v>
      </c>
    </row>
    <row r="55" spans="1:79" ht="15.75" customHeight="1">
      <c r="A55" s="35" t="s">
        <v>48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7" spans="1:79" ht="45" customHeight="1">
      <c r="A57" s="77" t="s">
        <v>7</v>
      </c>
      <c r="B57" s="78"/>
      <c r="C57" s="77" t="s">
        <v>6</v>
      </c>
      <c r="D57" s="81"/>
      <c r="E57" s="81"/>
      <c r="F57" s="81"/>
      <c r="G57" s="81"/>
      <c r="H57" s="81"/>
      <c r="I57" s="78"/>
      <c r="J57" s="77" t="s">
        <v>5</v>
      </c>
      <c r="K57" s="81"/>
      <c r="L57" s="81"/>
      <c r="M57" s="81"/>
      <c r="N57" s="78"/>
      <c r="O57" s="77" t="s">
        <v>4</v>
      </c>
      <c r="P57" s="81"/>
      <c r="Q57" s="81"/>
      <c r="R57" s="81"/>
      <c r="S57" s="81"/>
      <c r="T57" s="81"/>
      <c r="U57" s="81"/>
      <c r="V57" s="81"/>
      <c r="W57" s="81"/>
      <c r="X57" s="78"/>
      <c r="Y57" s="33" t="s">
        <v>27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50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71" t="s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79"/>
      <c r="B58" s="80"/>
      <c r="C58" s="79"/>
      <c r="D58" s="74"/>
      <c r="E58" s="74"/>
      <c r="F58" s="74"/>
      <c r="G58" s="74"/>
      <c r="H58" s="74"/>
      <c r="I58" s="80"/>
      <c r="J58" s="79"/>
      <c r="K58" s="74"/>
      <c r="L58" s="74"/>
      <c r="M58" s="74"/>
      <c r="N58" s="80"/>
      <c r="O58" s="79"/>
      <c r="P58" s="74"/>
      <c r="Q58" s="74"/>
      <c r="R58" s="74"/>
      <c r="S58" s="74"/>
      <c r="T58" s="74"/>
      <c r="U58" s="74"/>
      <c r="V58" s="74"/>
      <c r="W58" s="74"/>
      <c r="X58" s="80"/>
      <c r="Y58" s="42" t="s">
        <v>2</v>
      </c>
      <c r="Z58" s="43"/>
      <c r="AA58" s="43"/>
      <c r="AB58" s="43"/>
      <c r="AC58" s="44"/>
      <c r="AD58" s="42" t="s">
        <v>1</v>
      </c>
      <c r="AE58" s="43"/>
      <c r="AF58" s="43"/>
      <c r="AG58" s="43"/>
      <c r="AH58" s="44"/>
      <c r="AI58" s="33" t="s">
        <v>28</v>
      </c>
      <c r="AJ58" s="33"/>
      <c r="AK58" s="33"/>
      <c r="AL58" s="33"/>
      <c r="AM58" s="33"/>
      <c r="AN58" s="33" t="s">
        <v>2</v>
      </c>
      <c r="AO58" s="33"/>
      <c r="AP58" s="33"/>
      <c r="AQ58" s="33"/>
      <c r="AR58" s="33"/>
      <c r="AS58" s="33" t="s">
        <v>1</v>
      </c>
      <c r="AT58" s="33"/>
      <c r="AU58" s="33"/>
      <c r="AV58" s="33"/>
      <c r="AW58" s="33"/>
      <c r="AX58" s="33" t="s">
        <v>28</v>
      </c>
      <c r="AY58" s="33"/>
      <c r="AZ58" s="33"/>
      <c r="BA58" s="33"/>
      <c r="BB58" s="33"/>
      <c r="BC58" s="33" t="s">
        <v>2</v>
      </c>
      <c r="BD58" s="33"/>
      <c r="BE58" s="33"/>
      <c r="BF58" s="33"/>
      <c r="BG58" s="33"/>
      <c r="BH58" s="33" t="s">
        <v>1</v>
      </c>
      <c r="BI58" s="33"/>
      <c r="BJ58" s="33"/>
      <c r="BK58" s="33"/>
      <c r="BL58" s="33"/>
      <c r="BM58" s="33" t="s">
        <v>28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42">
        <v>8</v>
      </c>
      <c r="AO59" s="43"/>
      <c r="AP59" s="43"/>
      <c r="AQ59" s="43"/>
      <c r="AR59" s="44"/>
      <c r="AS59" s="42">
        <v>9</v>
      </c>
      <c r="AT59" s="43"/>
      <c r="AU59" s="43"/>
      <c r="AV59" s="43"/>
      <c r="AW59" s="44"/>
      <c r="AX59" s="42">
        <v>10</v>
      </c>
      <c r="AY59" s="43"/>
      <c r="AZ59" s="43"/>
      <c r="BA59" s="43"/>
      <c r="BB59" s="44"/>
      <c r="BC59" s="42">
        <v>11</v>
      </c>
      <c r="BD59" s="43"/>
      <c r="BE59" s="43"/>
      <c r="BF59" s="43"/>
      <c r="BG59" s="44"/>
      <c r="BH59" s="42">
        <v>12</v>
      </c>
      <c r="BI59" s="43"/>
      <c r="BJ59" s="43"/>
      <c r="BK59" s="43"/>
      <c r="BL59" s="44"/>
      <c r="BM59" s="42">
        <v>13</v>
      </c>
      <c r="BN59" s="43"/>
      <c r="BO59" s="43"/>
      <c r="BP59" s="43"/>
      <c r="BQ59" s="4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67" t="s">
        <v>39</v>
      </c>
      <c r="B60" s="67"/>
      <c r="C60" s="64" t="s">
        <v>16</v>
      </c>
      <c r="D60" s="65"/>
      <c r="E60" s="65"/>
      <c r="F60" s="65"/>
      <c r="G60" s="65"/>
      <c r="H60" s="65"/>
      <c r="I60" s="66"/>
      <c r="J60" s="67" t="s">
        <v>17</v>
      </c>
      <c r="K60" s="67"/>
      <c r="L60" s="67"/>
      <c r="M60" s="67"/>
      <c r="N60" s="67"/>
      <c r="O60" s="68" t="s">
        <v>40</v>
      </c>
      <c r="P60" s="68"/>
      <c r="Q60" s="68"/>
      <c r="R60" s="68"/>
      <c r="S60" s="68"/>
      <c r="T60" s="68"/>
      <c r="U60" s="68"/>
      <c r="V60" s="68"/>
      <c r="W60" s="68"/>
      <c r="X60" s="64"/>
      <c r="Y60" s="41" t="s">
        <v>12</v>
      </c>
      <c r="Z60" s="41"/>
      <c r="AA60" s="41"/>
      <c r="AB60" s="41"/>
      <c r="AC60" s="41"/>
      <c r="AD60" s="41" t="s">
        <v>32</v>
      </c>
      <c r="AE60" s="41"/>
      <c r="AF60" s="41"/>
      <c r="AG60" s="41"/>
      <c r="AH60" s="41"/>
      <c r="AI60" s="41" t="s">
        <v>18</v>
      </c>
      <c r="AJ60" s="41"/>
      <c r="AK60" s="41"/>
      <c r="AL60" s="41"/>
      <c r="AM60" s="41"/>
      <c r="AN60" s="41" t="s">
        <v>33</v>
      </c>
      <c r="AO60" s="41"/>
      <c r="AP60" s="41"/>
      <c r="AQ60" s="41"/>
      <c r="AR60" s="41"/>
      <c r="AS60" s="41" t="s">
        <v>13</v>
      </c>
      <c r="AT60" s="41"/>
      <c r="AU60" s="41"/>
      <c r="AV60" s="41"/>
      <c r="AW60" s="41"/>
      <c r="AX60" s="41" t="s">
        <v>18</v>
      </c>
      <c r="AY60" s="41"/>
      <c r="AZ60" s="41"/>
      <c r="BA60" s="41"/>
      <c r="BB60" s="41"/>
      <c r="BC60" s="41" t="s">
        <v>35</v>
      </c>
      <c r="BD60" s="41"/>
      <c r="BE60" s="41"/>
      <c r="BF60" s="41"/>
      <c r="BG60" s="41"/>
      <c r="BH60" s="41" t="s">
        <v>35</v>
      </c>
      <c r="BI60" s="41"/>
      <c r="BJ60" s="41"/>
      <c r="BK60" s="41"/>
      <c r="BL60" s="41"/>
      <c r="BM60" s="50" t="s">
        <v>18</v>
      </c>
      <c r="BN60" s="50"/>
      <c r="BO60" s="50"/>
      <c r="BP60" s="50"/>
      <c r="BQ60" s="50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3" customFormat="1" ht="15.75">
      <c r="A61" s="89">
        <v>0</v>
      </c>
      <c r="B61" s="89"/>
      <c r="C61" s="103" t="s">
        <v>80</v>
      </c>
      <c r="D61" s="103"/>
      <c r="E61" s="103"/>
      <c r="F61" s="103"/>
      <c r="G61" s="103"/>
      <c r="H61" s="103"/>
      <c r="I61" s="103"/>
      <c r="J61" s="103" t="s">
        <v>81</v>
      </c>
      <c r="K61" s="103"/>
      <c r="L61" s="103"/>
      <c r="M61" s="103"/>
      <c r="N61" s="103"/>
      <c r="O61" s="103" t="s">
        <v>81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  <c r="CA61" s="93" t="s">
        <v>26</v>
      </c>
    </row>
    <row r="62" spans="1:79" ht="15.75" customHeight="1">
      <c r="A62" s="33">
        <v>1</v>
      </c>
      <c r="B62" s="33"/>
      <c r="C62" s="111" t="s">
        <v>225</v>
      </c>
      <c r="D62" s="112"/>
      <c r="E62" s="112"/>
      <c r="F62" s="112"/>
      <c r="G62" s="112"/>
      <c r="H62" s="112"/>
      <c r="I62" s="113"/>
      <c r="J62" s="63" t="s">
        <v>83</v>
      </c>
      <c r="K62" s="63"/>
      <c r="L62" s="63"/>
      <c r="M62" s="63"/>
      <c r="N62" s="63"/>
      <c r="O62" s="63" t="s">
        <v>111</v>
      </c>
      <c r="P62" s="63"/>
      <c r="Q62" s="63"/>
      <c r="R62" s="63"/>
      <c r="S62" s="63"/>
      <c r="T62" s="63"/>
      <c r="U62" s="63"/>
      <c r="V62" s="63"/>
      <c r="W62" s="63"/>
      <c r="X62" s="63"/>
      <c r="Y62" s="114">
        <v>1</v>
      </c>
      <c r="Z62" s="114"/>
      <c r="AA62" s="114"/>
      <c r="AB62" s="114"/>
      <c r="AC62" s="114"/>
      <c r="AD62" s="114">
        <v>0</v>
      </c>
      <c r="AE62" s="114"/>
      <c r="AF62" s="114"/>
      <c r="AG62" s="114"/>
      <c r="AH62" s="114"/>
      <c r="AI62" s="114">
        <f>Y62+AD62</f>
        <v>1</v>
      </c>
      <c r="AJ62" s="114"/>
      <c r="AK62" s="114"/>
      <c r="AL62" s="114"/>
      <c r="AM62" s="114"/>
      <c r="AN62" s="114">
        <v>1</v>
      </c>
      <c r="AO62" s="114"/>
      <c r="AP62" s="114"/>
      <c r="AQ62" s="114"/>
      <c r="AR62" s="114"/>
      <c r="AS62" s="114">
        <v>0</v>
      </c>
      <c r="AT62" s="114"/>
      <c r="AU62" s="114"/>
      <c r="AV62" s="114"/>
      <c r="AW62" s="114"/>
      <c r="AX62" s="115">
        <f>AN62+AS62</f>
        <v>1</v>
      </c>
      <c r="AY62" s="115"/>
      <c r="AZ62" s="115"/>
      <c r="BA62" s="115"/>
      <c r="BB62" s="115"/>
      <c r="BC62" s="115">
        <f>AN62-Y62</f>
        <v>0</v>
      </c>
      <c r="BD62" s="115"/>
      <c r="BE62" s="115"/>
      <c r="BF62" s="115"/>
      <c r="BG62" s="115"/>
      <c r="BH62" s="115">
        <f>AS62-AD62</f>
        <v>0</v>
      </c>
      <c r="BI62" s="115"/>
      <c r="BJ62" s="115"/>
      <c r="BK62" s="115"/>
      <c r="BL62" s="115"/>
      <c r="BM62" s="115">
        <f>BC62+BH62</f>
        <v>0</v>
      </c>
      <c r="BN62" s="115"/>
      <c r="BO62" s="115"/>
      <c r="BP62" s="115"/>
      <c r="BQ62" s="11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>
      <c r="A63" s="33">
        <v>2</v>
      </c>
      <c r="B63" s="33"/>
      <c r="C63" s="111" t="s">
        <v>226</v>
      </c>
      <c r="D63" s="87"/>
      <c r="E63" s="87"/>
      <c r="F63" s="87"/>
      <c r="G63" s="87"/>
      <c r="H63" s="87"/>
      <c r="I63" s="88"/>
      <c r="J63" s="63" t="s">
        <v>83</v>
      </c>
      <c r="K63" s="63"/>
      <c r="L63" s="63"/>
      <c r="M63" s="63"/>
      <c r="N63" s="63"/>
      <c r="O63" s="63" t="s">
        <v>84</v>
      </c>
      <c r="P63" s="63"/>
      <c r="Q63" s="63"/>
      <c r="R63" s="63"/>
      <c r="S63" s="63"/>
      <c r="T63" s="63"/>
      <c r="U63" s="63"/>
      <c r="V63" s="63"/>
      <c r="W63" s="63"/>
      <c r="X63" s="63"/>
      <c r="Y63" s="114">
        <v>20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20</v>
      </c>
      <c r="AJ63" s="114"/>
      <c r="AK63" s="114"/>
      <c r="AL63" s="114"/>
      <c r="AM63" s="114"/>
      <c r="AN63" s="114">
        <v>30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30</v>
      </c>
      <c r="AY63" s="115"/>
      <c r="AZ63" s="115"/>
      <c r="BA63" s="115"/>
      <c r="BB63" s="115"/>
      <c r="BC63" s="115">
        <f>AN63-Y63</f>
        <v>10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10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3.75" customHeight="1">
      <c r="A64" s="33">
        <v>3</v>
      </c>
      <c r="B64" s="33"/>
      <c r="C64" s="111" t="s">
        <v>227</v>
      </c>
      <c r="D64" s="87"/>
      <c r="E64" s="87"/>
      <c r="F64" s="87"/>
      <c r="G64" s="87"/>
      <c r="H64" s="87"/>
      <c r="I64" s="88"/>
      <c r="J64" s="63" t="s">
        <v>83</v>
      </c>
      <c r="K64" s="63"/>
      <c r="L64" s="63"/>
      <c r="M64" s="63"/>
      <c r="N64" s="63"/>
      <c r="O64" s="63" t="s">
        <v>84</v>
      </c>
      <c r="P64" s="63"/>
      <c r="Q64" s="63"/>
      <c r="R64" s="63"/>
      <c r="S64" s="63"/>
      <c r="T64" s="63"/>
      <c r="U64" s="63"/>
      <c r="V64" s="63"/>
      <c r="W64" s="63"/>
      <c r="X64" s="63"/>
      <c r="Y64" s="114">
        <v>18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f>Y64+AD64</f>
        <v>18</v>
      </c>
      <c r="AJ64" s="114"/>
      <c r="AK64" s="114"/>
      <c r="AL64" s="114"/>
      <c r="AM64" s="114"/>
      <c r="AN64" s="114">
        <v>18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f>AN64+AS64</f>
        <v>18</v>
      </c>
      <c r="AY64" s="115"/>
      <c r="AZ64" s="115"/>
      <c r="BA64" s="115"/>
      <c r="BB64" s="115"/>
      <c r="BC64" s="115">
        <f>AN64-Y64</f>
        <v>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f>BC64+BH64</f>
        <v>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33">
        <v>4</v>
      </c>
      <c r="B65" s="33"/>
      <c r="C65" s="111" t="s">
        <v>228</v>
      </c>
      <c r="D65" s="87"/>
      <c r="E65" s="87"/>
      <c r="F65" s="87"/>
      <c r="G65" s="87"/>
      <c r="H65" s="87"/>
      <c r="I65" s="88"/>
      <c r="J65" s="63" t="s">
        <v>86</v>
      </c>
      <c r="K65" s="63"/>
      <c r="L65" s="63"/>
      <c r="M65" s="63"/>
      <c r="N65" s="63"/>
      <c r="O65" s="63" t="s">
        <v>111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0</v>
      </c>
      <c r="Z65" s="114"/>
      <c r="AA65" s="114"/>
      <c r="AB65" s="114"/>
      <c r="AC65" s="114"/>
      <c r="AD65" s="114">
        <v>24.5</v>
      </c>
      <c r="AE65" s="114"/>
      <c r="AF65" s="114"/>
      <c r="AG65" s="114"/>
      <c r="AH65" s="114"/>
      <c r="AI65" s="114">
        <f>Y65+AD65</f>
        <v>24.5</v>
      </c>
      <c r="AJ65" s="114"/>
      <c r="AK65" s="114"/>
      <c r="AL65" s="114"/>
      <c r="AM65" s="114"/>
      <c r="AN65" s="114">
        <v>0</v>
      </c>
      <c r="AO65" s="114"/>
      <c r="AP65" s="114"/>
      <c r="AQ65" s="114"/>
      <c r="AR65" s="114"/>
      <c r="AS65" s="114">
        <v>22.7</v>
      </c>
      <c r="AT65" s="114"/>
      <c r="AU65" s="114"/>
      <c r="AV65" s="114"/>
      <c r="AW65" s="114"/>
      <c r="AX65" s="115">
        <f>AN65+AS65</f>
        <v>22.7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-1.8000000000000007</v>
      </c>
      <c r="BI65" s="115"/>
      <c r="BJ65" s="115"/>
      <c r="BK65" s="115"/>
      <c r="BL65" s="115"/>
      <c r="BM65" s="115">
        <f>BC65+BH65</f>
        <v>-1.8000000000000007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99</v>
      </c>
      <c r="D66" s="91"/>
      <c r="E66" s="91"/>
      <c r="F66" s="91"/>
      <c r="G66" s="91"/>
      <c r="H66" s="91"/>
      <c r="I66" s="92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76.5" customHeight="1">
      <c r="A67" s="33">
        <v>1</v>
      </c>
      <c r="B67" s="33"/>
      <c r="C67" s="111" t="s">
        <v>229</v>
      </c>
      <c r="D67" s="87"/>
      <c r="E67" s="87"/>
      <c r="F67" s="87"/>
      <c r="G67" s="87"/>
      <c r="H67" s="87"/>
      <c r="I67" s="88"/>
      <c r="J67" s="63" t="s">
        <v>182</v>
      </c>
      <c r="K67" s="63"/>
      <c r="L67" s="63"/>
      <c r="M67" s="63"/>
      <c r="N67" s="63"/>
      <c r="O67" s="111" t="s">
        <v>230</v>
      </c>
      <c r="P67" s="112"/>
      <c r="Q67" s="112"/>
      <c r="R67" s="112"/>
      <c r="S67" s="112"/>
      <c r="T67" s="112"/>
      <c r="U67" s="112"/>
      <c r="V67" s="112"/>
      <c r="W67" s="112"/>
      <c r="X67" s="113"/>
      <c r="Y67" s="114">
        <v>176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176</v>
      </c>
      <c r="AJ67" s="114"/>
      <c r="AK67" s="114"/>
      <c r="AL67" s="114"/>
      <c r="AM67" s="114"/>
      <c r="AN67" s="114">
        <v>176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f>AN67+AS67</f>
        <v>176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76.5" customHeight="1">
      <c r="A68" s="33">
        <v>2</v>
      </c>
      <c r="B68" s="33"/>
      <c r="C68" s="111" t="s">
        <v>231</v>
      </c>
      <c r="D68" s="87"/>
      <c r="E68" s="87"/>
      <c r="F68" s="87"/>
      <c r="G68" s="87"/>
      <c r="H68" s="87"/>
      <c r="I68" s="88"/>
      <c r="J68" s="63" t="s">
        <v>182</v>
      </c>
      <c r="K68" s="63"/>
      <c r="L68" s="63"/>
      <c r="M68" s="63"/>
      <c r="N68" s="63"/>
      <c r="O68" s="111" t="s">
        <v>230</v>
      </c>
      <c r="P68" s="87"/>
      <c r="Q68" s="87"/>
      <c r="R68" s="87"/>
      <c r="S68" s="87"/>
      <c r="T68" s="87"/>
      <c r="U68" s="87"/>
      <c r="V68" s="87"/>
      <c r="W68" s="87"/>
      <c r="X68" s="88"/>
      <c r="Y68" s="114">
        <v>176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176</v>
      </c>
      <c r="AJ68" s="114"/>
      <c r="AK68" s="114"/>
      <c r="AL68" s="114"/>
      <c r="AM68" s="114"/>
      <c r="AN68" s="114">
        <v>176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176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>
      <c r="A69" s="33">
        <v>3</v>
      </c>
      <c r="B69" s="33"/>
      <c r="C69" s="111" t="s">
        <v>232</v>
      </c>
      <c r="D69" s="87"/>
      <c r="E69" s="87"/>
      <c r="F69" s="87"/>
      <c r="G69" s="87"/>
      <c r="H69" s="87"/>
      <c r="I69" s="88"/>
      <c r="J69" s="63" t="s">
        <v>83</v>
      </c>
      <c r="K69" s="63"/>
      <c r="L69" s="63"/>
      <c r="M69" s="63"/>
      <c r="N69" s="63"/>
      <c r="O69" s="111" t="s">
        <v>113</v>
      </c>
      <c r="P69" s="87"/>
      <c r="Q69" s="87"/>
      <c r="R69" s="87"/>
      <c r="S69" s="87"/>
      <c r="T69" s="87"/>
      <c r="U69" s="87"/>
      <c r="V69" s="87"/>
      <c r="W69" s="87"/>
      <c r="X69" s="88"/>
      <c r="Y69" s="114">
        <v>0</v>
      </c>
      <c r="Z69" s="114"/>
      <c r="AA69" s="114"/>
      <c r="AB69" s="114"/>
      <c r="AC69" s="114"/>
      <c r="AD69" s="114">
        <v>2</v>
      </c>
      <c r="AE69" s="114"/>
      <c r="AF69" s="114"/>
      <c r="AG69" s="114"/>
      <c r="AH69" s="114"/>
      <c r="AI69" s="114">
        <f>Y69+AD69</f>
        <v>2</v>
      </c>
      <c r="AJ69" s="114"/>
      <c r="AK69" s="114"/>
      <c r="AL69" s="114"/>
      <c r="AM69" s="114"/>
      <c r="AN69" s="114">
        <v>0</v>
      </c>
      <c r="AO69" s="114"/>
      <c r="AP69" s="114"/>
      <c r="AQ69" s="114"/>
      <c r="AR69" s="114"/>
      <c r="AS69" s="114">
        <v>2</v>
      </c>
      <c r="AT69" s="114"/>
      <c r="AU69" s="114"/>
      <c r="AV69" s="114"/>
      <c r="AW69" s="114"/>
      <c r="AX69" s="115">
        <f>AN69+AS69</f>
        <v>2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3" customFormat="1" ht="15.75">
      <c r="A70" s="89">
        <v>0</v>
      </c>
      <c r="B70" s="89"/>
      <c r="C70" s="108" t="s">
        <v>114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8" t="s">
        <v>81</v>
      </c>
      <c r="P70" s="91"/>
      <c r="Q70" s="91"/>
      <c r="R70" s="91"/>
      <c r="S70" s="91"/>
      <c r="T70" s="91"/>
      <c r="U70" s="91"/>
      <c r="V70" s="91"/>
      <c r="W70" s="91"/>
      <c r="X70" s="92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89.25" customHeight="1">
      <c r="A71" s="33">
        <v>1</v>
      </c>
      <c r="B71" s="33"/>
      <c r="C71" s="111" t="s">
        <v>233</v>
      </c>
      <c r="D71" s="87"/>
      <c r="E71" s="87"/>
      <c r="F71" s="87"/>
      <c r="G71" s="87"/>
      <c r="H71" s="87"/>
      <c r="I71" s="88"/>
      <c r="J71" s="63" t="s">
        <v>182</v>
      </c>
      <c r="K71" s="63"/>
      <c r="L71" s="63"/>
      <c r="M71" s="63"/>
      <c r="N71" s="63"/>
      <c r="O71" s="111" t="s">
        <v>121</v>
      </c>
      <c r="P71" s="87"/>
      <c r="Q71" s="87"/>
      <c r="R71" s="87"/>
      <c r="S71" s="87"/>
      <c r="T71" s="87"/>
      <c r="U71" s="87"/>
      <c r="V71" s="87"/>
      <c r="W71" s="87"/>
      <c r="X71" s="88"/>
      <c r="Y71" s="114">
        <v>9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9</v>
      </c>
      <c r="AJ71" s="114"/>
      <c r="AK71" s="114"/>
      <c r="AL71" s="114"/>
      <c r="AM71" s="114"/>
      <c r="AN71" s="114">
        <v>9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9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>
      <c r="A72" s="33">
        <v>2</v>
      </c>
      <c r="B72" s="33"/>
      <c r="C72" s="111" t="s">
        <v>234</v>
      </c>
      <c r="D72" s="87"/>
      <c r="E72" s="87"/>
      <c r="F72" s="87"/>
      <c r="G72" s="87"/>
      <c r="H72" s="87"/>
      <c r="I72" s="88"/>
      <c r="J72" s="63" t="s">
        <v>86</v>
      </c>
      <c r="K72" s="63"/>
      <c r="L72" s="63"/>
      <c r="M72" s="63"/>
      <c r="N72" s="63"/>
      <c r="O72" s="111" t="s">
        <v>235</v>
      </c>
      <c r="P72" s="87"/>
      <c r="Q72" s="87"/>
      <c r="R72" s="87"/>
      <c r="S72" s="87"/>
      <c r="T72" s="87"/>
      <c r="U72" s="87"/>
      <c r="V72" s="87"/>
      <c r="W72" s="87"/>
      <c r="X72" s="88"/>
      <c r="Y72" s="114">
        <v>0</v>
      </c>
      <c r="Z72" s="114"/>
      <c r="AA72" s="114"/>
      <c r="AB72" s="114"/>
      <c r="AC72" s="114"/>
      <c r="AD72" s="114">
        <v>12.25</v>
      </c>
      <c r="AE72" s="114"/>
      <c r="AF72" s="114"/>
      <c r="AG72" s="114"/>
      <c r="AH72" s="114"/>
      <c r="AI72" s="114">
        <f>Y72+AD72</f>
        <v>12.25</v>
      </c>
      <c r="AJ72" s="114"/>
      <c r="AK72" s="114"/>
      <c r="AL72" s="114"/>
      <c r="AM72" s="114"/>
      <c r="AN72" s="114">
        <v>0</v>
      </c>
      <c r="AO72" s="114"/>
      <c r="AP72" s="114"/>
      <c r="AQ72" s="114"/>
      <c r="AR72" s="114"/>
      <c r="AS72" s="114">
        <v>11.35</v>
      </c>
      <c r="AT72" s="114"/>
      <c r="AU72" s="114"/>
      <c r="AV72" s="114"/>
      <c r="AW72" s="114"/>
      <c r="AX72" s="115">
        <f>AN72+AS72</f>
        <v>11.35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-0.90000000000000036</v>
      </c>
      <c r="BI72" s="115"/>
      <c r="BJ72" s="115"/>
      <c r="BK72" s="115"/>
      <c r="BL72" s="115"/>
      <c r="BM72" s="115">
        <f>BC72+BH72</f>
        <v>-0.90000000000000036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3" customFormat="1" ht="15.75">
      <c r="A73" s="89">
        <v>0</v>
      </c>
      <c r="B73" s="89"/>
      <c r="C73" s="108" t="s">
        <v>130</v>
      </c>
      <c r="D73" s="91"/>
      <c r="E73" s="91"/>
      <c r="F73" s="91"/>
      <c r="G73" s="91"/>
      <c r="H73" s="91"/>
      <c r="I73" s="92"/>
      <c r="J73" s="103" t="s">
        <v>81</v>
      </c>
      <c r="K73" s="103"/>
      <c r="L73" s="103"/>
      <c r="M73" s="103"/>
      <c r="N73" s="103"/>
      <c r="O73" s="108" t="s">
        <v>81</v>
      </c>
      <c r="P73" s="91"/>
      <c r="Q73" s="91"/>
      <c r="R73" s="91"/>
      <c r="S73" s="91"/>
      <c r="T73" s="91"/>
      <c r="U73" s="91"/>
      <c r="V73" s="91"/>
      <c r="W73" s="91"/>
      <c r="X73" s="92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78" ht="76.5" customHeight="1">
      <c r="A74" s="33">
        <v>1</v>
      </c>
      <c r="B74" s="33"/>
      <c r="C74" s="111" t="s">
        <v>236</v>
      </c>
      <c r="D74" s="87"/>
      <c r="E74" s="87"/>
      <c r="F74" s="87"/>
      <c r="G74" s="87"/>
      <c r="H74" s="87"/>
      <c r="I74" s="88"/>
      <c r="J74" s="63" t="s">
        <v>191</v>
      </c>
      <c r="K74" s="63"/>
      <c r="L74" s="63"/>
      <c r="M74" s="63"/>
      <c r="N74" s="63"/>
      <c r="O74" s="111" t="s">
        <v>121</v>
      </c>
      <c r="P74" s="87"/>
      <c r="Q74" s="87"/>
      <c r="R74" s="87"/>
      <c r="S74" s="87"/>
      <c r="T74" s="87"/>
      <c r="U74" s="87"/>
      <c r="V74" s="87"/>
      <c r="W74" s="87"/>
      <c r="X74" s="88"/>
      <c r="Y74" s="114">
        <v>100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100</v>
      </c>
      <c r="AJ74" s="114"/>
      <c r="AK74" s="114"/>
      <c r="AL74" s="114"/>
      <c r="AM74" s="114"/>
      <c r="AN74" s="114">
        <v>100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100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8" ht="15.95" customHeight="1">
      <c r="A76" s="35" t="s">
        <v>579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78" ht="15.9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78" ht="15.9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15.9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42" customHeight="1">
      <c r="A80" s="119" t="s">
        <v>140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3"/>
      <c r="AO80" s="3"/>
      <c r="AP80" s="120" t="s">
        <v>141</v>
      </c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</row>
    <row r="81" spans="1:60">
      <c r="W81" s="72" t="s">
        <v>9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4"/>
      <c r="AO81" s="4"/>
      <c r="AP81" s="72" t="s">
        <v>10</v>
      </c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</row>
    <row r="84" spans="1:60" ht="15.95" customHeight="1">
      <c r="A84" s="119" t="s">
        <v>577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3"/>
      <c r="AO84" s="3"/>
      <c r="AP84" s="120" t="s">
        <v>578</v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</row>
    <row r="85" spans="1:60">
      <c r="W85" s="72" t="s">
        <v>9</v>
      </c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4"/>
      <c r="AO85" s="4"/>
      <c r="AP85" s="72" t="s">
        <v>10</v>
      </c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</row>
  </sheetData>
  <mergeCells count="391"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N45:BQ45"/>
    <mergeCell ref="AK45:AO45"/>
    <mergeCell ref="AP45:AT45"/>
    <mergeCell ref="AU45:AY45"/>
    <mergeCell ref="AZ45:BC45"/>
    <mergeCell ref="BD45:BH45"/>
    <mergeCell ref="BI45:BM45"/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1:BB61"/>
    <mergeCell ref="BC61:BG61"/>
    <mergeCell ref="BH61:BL61"/>
    <mergeCell ref="BM61:BQ61"/>
    <mergeCell ref="A76:BL76"/>
    <mergeCell ref="A77:BL77"/>
    <mergeCell ref="AS62:AW62"/>
    <mergeCell ref="AX62:BB62"/>
    <mergeCell ref="BC62:BG62"/>
    <mergeCell ref="BH62:BL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74">
    <cfRule type="cellIs" dxfId="31" priority="2" stopIfTrue="1" operator="equal">
      <formula>$C60</formula>
    </cfRule>
  </conditionalFormatting>
  <conditionalFormatting sqref="A61:B74">
    <cfRule type="cellIs" dxfId="30" priority="1" stopIfTrue="1" operator="equal">
      <formula>0</formula>
    </cfRule>
  </conditionalFormatting>
  <pageMargins left="0.9055118110236221" right="0.31496062992125984" top="0.39370078740157483" bottom="0.39370078740157483" header="0" footer="0"/>
  <pageSetup paperSize="9" scale="6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topLeftCell="A80" zoomScaleNormal="100" workbookViewId="0">
      <selection activeCell="A82" sqref="A82:IV82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3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256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258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259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257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242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31.5" customHeight="1">
      <c r="A30" s="116" t="s">
        <v>237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243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15.75" customHeight="1">
      <c r="A44" s="33">
        <v>1</v>
      </c>
      <c r="B44" s="33"/>
      <c r="C44" s="86" t="s">
        <v>244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437821.27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437821.27</v>
      </c>
      <c r="AL44" s="60"/>
      <c r="AM44" s="60"/>
      <c r="AN44" s="60"/>
      <c r="AO44" s="60"/>
      <c r="AP44" s="60">
        <v>437821.16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437821.16</v>
      </c>
      <c r="BA44" s="60"/>
      <c r="BB44" s="60"/>
      <c r="BC44" s="60"/>
      <c r="BD44" s="60">
        <f>AP44-AA44</f>
        <v>-0.11000000004423782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-0.11000000004423782</v>
      </c>
      <c r="BO44" s="60"/>
      <c r="BP44" s="60"/>
      <c r="BQ44" s="60"/>
      <c r="CA44" s="1" t="s">
        <v>22</v>
      </c>
    </row>
    <row r="45" spans="1:79" ht="15.75" customHeight="1">
      <c r="A45" s="33">
        <v>2</v>
      </c>
      <c r="B45" s="33"/>
      <c r="C45" s="86" t="s">
        <v>245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60">
        <v>26197.200000000001</v>
      </c>
      <c r="AB45" s="60"/>
      <c r="AC45" s="60"/>
      <c r="AD45" s="60"/>
      <c r="AE45" s="60"/>
      <c r="AF45" s="60">
        <v>0</v>
      </c>
      <c r="AG45" s="60"/>
      <c r="AH45" s="60"/>
      <c r="AI45" s="60"/>
      <c r="AJ45" s="60"/>
      <c r="AK45" s="60">
        <f>AA45+AF45</f>
        <v>26197.200000000001</v>
      </c>
      <c r="AL45" s="60"/>
      <c r="AM45" s="60"/>
      <c r="AN45" s="60"/>
      <c r="AO45" s="60"/>
      <c r="AP45" s="60">
        <v>26197.200000000001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26197.200000000001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0</v>
      </c>
      <c r="BO45" s="60"/>
      <c r="BP45" s="60"/>
      <c r="BQ45" s="60"/>
    </row>
    <row r="46" spans="1:79" ht="15.75" customHeight="1">
      <c r="A46" s="33">
        <v>3</v>
      </c>
      <c r="B46" s="33"/>
      <c r="C46" s="86" t="s">
        <v>246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0">
        <v>9606</v>
      </c>
      <c r="AB46" s="60"/>
      <c r="AC46" s="60"/>
      <c r="AD46" s="60"/>
      <c r="AE46" s="60"/>
      <c r="AF46" s="60">
        <v>0</v>
      </c>
      <c r="AG46" s="60"/>
      <c r="AH46" s="60"/>
      <c r="AI46" s="60"/>
      <c r="AJ46" s="60"/>
      <c r="AK46" s="60">
        <f>AA46+AF46</f>
        <v>9606</v>
      </c>
      <c r="AL46" s="60"/>
      <c r="AM46" s="60"/>
      <c r="AN46" s="60"/>
      <c r="AO46" s="60"/>
      <c r="AP46" s="60">
        <v>9606</v>
      </c>
      <c r="AQ46" s="60"/>
      <c r="AR46" s="60"/>
      <c r="AS46" s="60"/>
      <c r="AT46" s="60"/>
      <c r="AU46" s="60">
        <v>0</v>
      </c>
      <c r="AV46" s="60"/>
      <c r="AW46" s="60"/>
      <c r="AX46" s="60"/>
      <c r="AY46" s="60"/>
      <c r="AZ46" s="60">
        <f>AP46+AU46</f>
        <v>9606</v>
      </c>
      <c r="BA46" s="60"/>
      <c r="BB46" s="60"/>
      <c r="BC46" s="60"/>
      <c r="BD46" s="60">
        <f>AP46-AA46</f>
        <v>0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0</v>
      </c>
      <c r="BO46" s="60"/>
      <c r="BP46" s="60"/>
      <c r="BQ46" s="60"/>
    </row>
    <row r="47" spans="1:79" s="93" customFormat="1" ht="15.75">
      <c r="A47" s="89"/>
      <c r="B47" s="89"/>
      <c r="C47" s="90" t="s">
        <v>77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55">
        <f>AA44+AA45+AA46</f>
        <v>473624.47000000003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473624.47000000003</v>
      </c>
      <c r="AL47" s="55"/>
      <c r="AM47" s="55"/>
      <c r="AN47" s="55"/>
      <c r="AO47" s="55"/>
      <c r="AP47" s="55">
        <f>AP44+AP45+AP46</f>
        <v>473624.36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473624.36</v>
      </c>
      <c r="BA47" s="55"/>
      <c r="BB47" s="55"/>
      <c r="BC47" s="55"/>
      <c r="BD47" s="55">
        <f>AP47-AA47</f>
        <v>-0.11000000004423782</v>
      </c>
      <c r="BE47" s="55"/>
      <c r="BF47" s="55"/>
      <c r="BG47" s="55"/>
      <c r="BH47" s="55"/>
      <c r="BI47" s="55">
        <f>AU47-AF47</f>
        <v>0</v>
      </c>
      <c r="BJ47" s="55"/>
      <c r="BK47" s="55"/>
      <c r="BL47" s="55"/>
      <c r="BM47" s="55"/>
      <c r="BN47" s="55">
        <f>BD47+BI47</f>
        <v>-0.11000000004423782</v>
      </c>
      <c r="BO47" s="55"/>
      <c r="BP47" s="55"/>
      <c r="BQ47" s="55"/>
    </row>
    <row r="49" spans="1:79" ht="15.75" customHeight="1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" customHeight="1">
      <c r="A50" s="57" t="s">
        <v>144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28.5" customHeight="1">
      <c r="A51" s="33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27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49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0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2</v>
      </c>
      <c r="R52" s="33"/>
      <c r="S52" s="33"/>
      <c r="T52" s="33"/>
      <c r="U52" s="33"/>
      <c r="V52" s="33" t="s">
        <v>1</v>
      </c>
      <c r="W52" s="33"/>
      <c r="X52" s="33"/>
      <c r="Y52" s="33"/>
      <c r="Z52" s="33"/>
      <c r="AA52" s="33" t="s">
        <v>28</v>
      </c>
      <c r="AB52" s="33"/>
      <c r="AC52" s="33"/>
      <c r="AD52" s="33"/>
      <c r="AE52" s="33"/>
      <c r="AF52" s="33"/>
      <c r="AG52" s="33" t="s">
        <v>2</v>
      </c>
      <c r="AH52" s="33"/>
      <c r="AI52" s="33"/>
      <c r="AJ52" s="33"/>
      <c r="AK52" s="33"/>
      <c r="AL52" s="33" t="s">
        <v>1</v>
      </c>
      <c r="AM52" s="33"/>
      <c r="AN52" s="33"/>
      <c r="AO52" s="33"/>
      <c r="AP52" s="33"/>
      <c r="AQ52" s="33" t="s">
        <v>28</v>
      </c>
      <c r="AR52" s="33"/>
      <c r="AS52" s="33"/>
      <c r="AT52" s="33"/>
      <c r="AU52" s="33"/>
      <c r="AV52" s="33"/>
      <c r="AW52" s="42" t="s">
        <v>2</v>
      </c>
      <c r="AX52" s="43"/>
      <c r="AY52" s="43"/>
      <c r="AZ52" s="43"/>
      <c r="BA52" s="44"/>
      <c r="BB52" s="42" t="s">
        <v>1</v>
      </c>
      <c r="BC52" s="43"/>
      <c r="BD52" s="43"/>
      <c r="BE52" s="43"/>
      <c r="BF52" s="44"/>
      <c r="BG52" s="33" t="s">
        <v>28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56">
        <v>9</v>
      </c>
      <c r="BC53" s="56"/>
      <c r="BD53" s="56"/>
      <c r="BE53" s="56"/>
      <c r="BF53" s="56"/>
      <c r="BG53" s="56">
        <v>10</v>
      </c>
      <c r="BH53" s="56"/>
      <c r="BI53" s="56"/>
      <c r="BJ53" s="56"/>
      <c r="BK53" s="56"/>
      <c r="BL53" s="56"/>
      <c r="BM53" s="6"/>
      <c r="BN53" s="6"/>
      <c r="BO53" s="6"/>
      <c r="BP53" s="6"/>
      <c r="BQ53" s="6"/>
    </row>
    <row r="54" spans="1:79" ht="18" hidden="1" customHeight="1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1" t="s">
        <v>12</v>
      </c>
      <c r="R54" s="41"/>
      <c r="S54" s="41"/>
      <c r="T54" s="41"/>
      <c r="U54" s="41"/>
      <c r="V54" s="41" t="s">
        <v>11</v>
      </c>
      <c r="W54" s="41"/>
      <c r="X54" s="41"/>
      <c r="Y54" s="41"/>
      <c r="Z54" s="41"/>
      <c r="AA54" s="69" t="s">
        <v>18</v>
      </c>
      <c r="AB54" s="51"/>
      <c r="AC54" s="51"/>
      <c r="AD54" s="51"/>
      <c r="AE54" s="51"/>
      <c r="AF54" s="51"/>
      <c r="AG54" s="41" t="s">
        <v>13</v>
      </c>
      <c r="AH54" s="41"/>
      <c r="AI54" s="41"/>
      <c r="AJ54" s="41"/>
      <c r="AK54" s="41"/>
      <c r="AL54" s="41" t="s">
        <v>14</v>
      </c>
      <c r="AM54" s="41"/>
      <c r="AN54" s="41"/>
      <c r="AO54" s="41"/>
      <c r="AP54" s="41"/>
      <c r="AQ54" s="69" t="s">
        <v>18</v>
      </c>
      <c r="AR54" s="51"/>
      <c r="AS54" s="51"/>
      <c r="AT54" s="51"/>
      <c r="AU54" s="51"/>
      <c r="AV54" s="51"/>
      <c r="AW54" s="45" t="s">
        <v>19</v>
      </c>
      <c r="AX54" s="46"/>
      <c r="AY54" s="46"/>
      <c r="AZ54" s="46"/>
      <c r="BA54" s="47"/>
      <c r="BB54" s="45" t="s">
        <v>19</v>
      </c>
      <c r="BC54" s="46"/>
      <c r="BD54" s="46"/>
      <c r="BE54" s="46"/>
      <c r="BF54" s="47"/>
      <c r="BG54" s="51" t="s">
        <v>18</v>
      </c>
      <c r="BH54" s="51"/>
      <c r="BI54" s="51"/>
      <c r="BJ54" s="51"/>
      <c r="BK54" s="51"/>
      <c r="BL54" s="51"/>
      <c r="BM54" s="7"/>
      <c r="BN54" s="7"/>
      <c r="BO54" s="7"/>
      <c r="BP54" s="7"/>
      <c r="BQ54" s="7"/>
      <c r="CA54" s="1" t="s">
        <v>23</v>
      </c>
    </row>
    <row r="55" spans="1:79" s="93" customFormat="1" ht="15.75">
      <c r="A55" s="122" t="s">
        <v>79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>
        <f>Q55+V55</f>
        <v>0</v>
      </c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>
        <f>AG55+AL55</f>
        <v>0</v>
      </c>
      <c r="AR55" s="62"/>
      <c r="AS55" s="62"/>
      <c r="AT55" s="62"/>
      <c r="AU55" s="62"/>
      <c r="AV55" s="62"/>
      <c r="AW55" s="62">
        <f>AG55-Q55</f>
        <v>0</v>
      </c>
      <c r="AX55" s="62"/>
      <c r="AY55" s="62"/>
      <c r="AZ55" s="62"/>
      <c r="BA55" s="62"/>
      <c r="BB55" s="101">
        <f>AL55-V55</f>
        <v>0</v>
      </c>
      <c r="BC55" s="101"/>
      <c r="BD55" s="101"/>
      <c r="BE55" s="101"/>
      <c r="BF55" s="101"/>
      <c r="BG55" s="101">
        <f>AW55+BB55</f>
        <v>0</v>
      </c>
      <c r="BH55" s="101"/>
      <c r="BI55" s="101"/>
      <c r="BJ55" s="101"/>
      <c r="BK55" s="101"/>
      <c r="BL55" s="101"/>
      <c r="BM55" s="102"/>
      <c r="BN55" s="102"/>
      <c r="BO55" s="102"/>
      <c r="BP55" s="102"/>
      <c r="BQ55" s="102"/>
      <c r="CA55" s="93" t="s">
        <v>24</v>
      </c>
    </row>
    <row r="57" spans="1:79" ht="15.75" customHeight="1">
      <c r="A57" s="35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</row>
    <row r="59" spans="1:79" ht="45" customHeight="1">
      <c r="A59" s="77" t="s">
        <v>7</v>
      </c>
      <c r="B59" s="78"/>
      <c r="C59" s="77" t="s">
        <v>6</v>
      </c>
      <c r="D59" s="81"/>
      <c r="E59" s="81"/>
      <c r="F59" s="81"/>
      <c r="G59" s="81"/>
      <c r="H59" s="81"/>
      <c r="I59" s="78"/>
      <c r="J59" s="77" t="s">
        <v>5</v>
      </c>
      <c r="K59" s="81"/>
      <c r="L59" s="81"/>
      <c r="M59" s="81"/>
      <c r="N59" s="78"/>
      <c r="O59" s="77" t="s">
        <v>4</v>
      </c>
      <c r="P59" s="81"/>
      <c r="Q59" s="81"/>
      <c r="R59" s="81"/>
      <c r="S59" s="81"/>
      <c r="T59" s="81"/>
      <c r="U59" s="81"/>
      <c r="V59" s="81"/>
      <c r="W59" s="81"/>
      <c r="X59" s="78"/>
      <c r="Y59" s="33" t="s">
        <v>27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50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71" t="s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79"/>
      <c r="B60" s="80"/>
      <c r="C60" s="79"/>
      <c r="D60" s="74"/>
      <c r="E60" s="74"/>
      <c r="F60" s="74"/>
      <c r="G60" s="74"/>
      <c r="H60" s="74"/>
      <c r="I60" s="80"/>
      <c r="J60" s="79"/>
      <c r="K60" s="74"/>
      <c r="L60" s="74"/>
      <c r="M60" s="74"/>
      <c r="N60" s="80"/>
      <c r="O60" s="79"/>
      <c r="P60" s="74"/>
      <c r="Q60" s="74"/>
      <c r="R60" s="74"/>
      <c r="S60" s="74"/>
      <c r="T60" s="74"/>
      <c r="U60" s="74"/>
      <c r="V60" s="74"/>
      <c r="W60" s="74"/>
      <c r="X60" s="80"/>
      <c r="Y60" s="42" t="s">
        <v>2</v>
      </c>
      <c r="Z60" s="43"/>
      <c r="AA60" s="43"/>
      <c r="AB60" s="43"/>
      <c r="AC60" s="44"/>
      <c r="AD60" s="42" t="s">
        <v>1</v>
      </c>
      <c r="AE60" s="43"/>
      <c r="AF60" s="43"/>
      <c r="AG60" s="43"/>
      <c r="AH60" s="44"/>
      <c r="AI60" s="33" t="s">
        <v>28</v>
      </c>
      <c r="AJ60" s="33"/>
      <c r="AK60" s="33"/>
      <c r="AL60" s="33"/>
      <c r="AM60" s="33"/>
      <c r="AN60" s="33" t="s">
        <v>2</v>
      </c>
      <c r="AO60" s="33"/>
      <c r="AP60" s="33"/>
      <c r="AQ60" s="33"/>
      <c r="AR60" s="33"/>
      <c r="AS60" s="33" t="s">
        <v>1</v>
      </c>
      <c r="AT60" s="33"/>
      <c r="AU60" s="33"/>
      <c r="AV60" s="33"/>
      <c r="AW60" s="33"/>
      <c r="AX60" s="33" t="s">
        <v>28</v>
      </c>
      <c r="AY60" s="33"/>
      <c r="AZ60" s="33"/>
      <c r="BA60" s="33"/>
      <c r="BB60" s="33"/>
      <c r="BC60" s="33" t="s">
        <v>2</v>
      </c>
      <c r="BD60" s="33"/>
      <c r="BE60" s="33"/>
      <c r="BF60" s="33"/>
      <c r="BG60" s="33"/>
      <c r="BH60" s="33" t="s">
        <v>1</v>
      </c>
      <c r="BI60" s="33"/>
      <c r="BJ60" s="33"/>
      <c r="BK60" s="33"/>
      <c r="BL60" s="33"/>
      <c r="BM60" s="33" t="s">
        <v>28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42">
        <v>8</v>
      </c>
      <c r="AO61" s="43"/>
      <c r="AP61" s="43"/>
      <c r="AQ61" s="43"/>
      <c r="AR61" s="44"/>
      <c r="AS61" s="42">
        <v>9</v>
      </c>
      <c r="AT61" s="43"/>
      <c r="AU61" s="43"/>
      <c r="AV61" s="43"/>
      <c r="AW61" s="44"/>
      <c r="AX61" s="42">
        <v>10</v>
      </c>
      <c r="AY61" s="43"/>
      <c r="AZ61" s="43"/>
      <c r="BA61" s="43"/>
      <c r="BB61" s="44"/>
      <c r="BC61" s="42">
        <v>11</v>
      </c>
      <c r="BD61" s="43"/>
      <c r="BE61" s="43"/>
      <c r="BF61" s="43"/>
      <c r="BG61" s="44"/>
      <c r="BH61" s="42">
        <v>12</v>
      </c>
      <c r="BI61" s="43"/>
      <c r="BJ61" s="43"/>
      <c r="BK61" s="43"/>
      <c r="BL61" s="44"/>
      <c r="BM61" s="42">
        <v>13</v>
      </c>
      <c r="BN61" s="43"/>
      <c r="BO61" s="43"/>
      <c r="BP61" s="43"/>
      <c r="BQ61" s="44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67" t="s">
        <v>39</v>
      </c>
      <c r="B62" s="67"/>
      <c r="C62" s="64" t="s">
        <v>16</v>
      </c>
      <c r="D62" s="65"/>
      <c r="E62" s="65"/>
      <c r="F62" s="65"/>
      <c r="G62" s="65"/>
      <c r="H62" s="65"/>
      <c r="I62" s="66"/>
      <c r="J62" s="67" t="s">
        <v>17</v>
      </c>
      <c r="K62" s="67"/>
      <c r="L62" s="67"/>
      <c r="M62" s="67"/>
      <c r="N62" s="67"/>
      <c r="O62" s="68" t="s">
        <v>40</v>
      </c>
      <c r="P62" s="68"/>
      <c r="Q62" s="68"/>
      <c r="R62" s="68"/>
      <c r="S62" s="68"/>
      <c r="T62" s="68"/>
      <c r="U62" s="68"/>
      <c r="V62" s="68"/>
      <c r="W62" s="68"/>
      <c r="X62" s="64"/>
      <c r="Y62" s="41" t="s">
        <v>12</v>
      </c>
      <c r="Z62" s="41"/>
      <c r="AA62" s="41"/>
      <c r="AB62" s="41"/>
      <c r="AC62" s="41"/>
      <c r="AD62" s="41" t="s">
        <v>32</v>
      </c>
      <c r="AE62" s="41"/>
      <c r="AF62" s="41"/>
      <c r="AG62" s="41"/>
      <c r="AH62" s="41"/>
      <c r="AI62" s="41" t="s">
        <v>18</v>
      </c>
      <c r="AJ62" s="41"/>
      <c r="AK62" s="41"/>
      <c r="AL62" s="41"/>
      <c r="AM62" s="41"/>
      <c r="AN62" s="41" t="s">
        <v>33</v>
      </c>
      <c r="AO62" s="41"/>
      <c r="AP62" s="41"/>
      <c r="AQ62" s="41"/>
      <c r="AR62" s="41"/>
      <c r="AS62" s="41" t="s">
        <v>13</v>
      </c>
      <c r="AT62" s="41"/>
      <c r="AU62" s="41"/>
      <c r="AV62" s="41"/>
      <c r="AW62" s="41"/>
      <c r="AX62" s="41" t="s">
        <v>18</v>
      </c>
      <c r="AY62" s="41"/>
      <c r="AZ62" s="41"/>
      <c r="BA62" s="41"/>
      <c r="BB62" s="41"/>
      <c r="BC62" s="41" t="s">
        <v>35</v>
      </c>
      <c r="BD62" s="41"/>
      <c r="BE62" s="41"/>
      <c r="BF62" s="41"/>
      <c r="BG62" s="41"/>
      <c r="BH62" s="41" t="s">
        <v>35</v>
      </c>
      <c r="BI62" s="41"/>
      <c r="BJ62" s="41"/>
      <c r="BK62" s="41"/>
      <c r="BL62" s="41"/>
      <c r="BM62" s="50" t="s">
        <v>18</v>
      </c>
      <c r="BN62" s="50"/>
      <c r="BO62" s="50"/>
      <c r="BP62" s="50"/>
      <c r="BQ62" s="50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3" customFormat="1" ht="15.75">
      <c r="A63" s="89">
        <v>0</v>
      </c>
      <c r="B63" s="89"/>
      <c r="C63" s="103" t="s">
        <v>80</v>
      </c>
      <c r="D63" s="103"/>
      <c r="E63" s="103"/>
      <c r="F63" s="103"/>
      <c r="G63" s="103"/>
      <c r="H63" s="103"/>
      <c r="I63" s="103"/>
      <c r="J63" s="103" t="s">
        <v>81</v>
      </c>
      <c r="K63" s="103"/>
      <c r="L63" s="103"/>
      <c r="M63" s="103"/>
      <c r="N63" s="103"/>
      <c r="O63" s="103" t="s">
        <v>81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  <c r="CA63" s="93" t="s">
        <v>26</v>
      </c>
    </row>
    <row r="64" spans="1:79" ht="38.25" customHeight="1">
      <c r="A64" s="33">
        <v>1</v>
      </c>
      <c r="B64" s="33"/>
      <c r="C64" s="111" t="s">
        <v>247</v>
      </c>
      <c r="D64" s="112"/>
      <c r="E64" s="112"/>
      <c r="F64" s="112"/>
      <c r="G64" s="112"/>
      <c r="H64" s="112"/>
      <c r="I64" s="113"/>
      <c r="J64" s="63" t="s">
        <v>83</v>
      </c>
      <c r="K64" s="63"/>
      <c r="L64" s="63"/>
      <c r="M64" s="63"/>
      <c r="N64" s="63"/>
      <c r="O64" s="63" t="s">
        <v>248</v>
      </c>
      <c r="P64" s="63"/>
      <c r="Q64" s="63"/>
      <c r="R64" s="63"/>
      <c r="S64" s="63"/>
      <c r="T64" s="63"/>
      <c r="U64" s="63"/>
      <c r="V64" s="63"/>
      <c r="W64" s="63"/>
      <c r="X64" s="63"/>
      <c r="Y64" s="114">
        <v>1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f>Y64+AD64</f>
        <v>1</v>
      </c>
      <c r="AJ64" s="114"/>
      <c r="AK64" s="114"/>
      <c r="AL64" s="114"/>
      <c r="AM64" s="114"/>
      <c r="AN64" s="114">
        <v>1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f>AN64+AS64</f>
        <v>1</v>
      </c>
      <c r="AY64" s="115"/>
      <c r="AZ64" s="115"/>
      <c r="BA64" s="115"/>
      <c r="BB64" s="115"/>
      <c r="BC64" s="115">
        <f>AN64-Y64</f>
        <v>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f>BC64+BH64</f>
        <v>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33">
        <v>2</v>
      </c>
      <c r="B65" s="33"/>
      <c r="C65" s="111" t="s">
        <v>82</v>
      </c>
      <c r="D65" s="87"/>
      <c r="E65" s="87"/>
      <c r="F65" s="87"/>
      <c r="G65" s="87"/>
      <c r="H65" s="87"/>
      <c r="I65" s="88"/>
      <c r="J65" s="63" t="s">
        <v>83</v>
      </c>
      <c r="K65" s="63"/>
      <c r="L65" s="63"/>
      <c r="M65" s="63"/>
      <c r="N65" s="63"/>
      <c r="O65" s="63" t="s">
        <v>84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7.5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7.5</v>
      </c>
      <c r="AJ65" s="114"/>
      <c r="AK65" s="114"/>
      <c r="AL65" s="114"/>
      <c r="AM65" s="114"/>
      <c r="AN65" s="114">
        <v>7.5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7.5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99</v>
      </c>
      <c r="D66" s="91"/>
      <c r="E66" s="91"/>
      <c r="F66" s="91"/>
      <c r="G66" s="91"/>
      <c r="H66" s="91"/>
      <c r="I66" s="92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s="93" customFormat="1" ht="63.75" customHeight="1">
      <c r="A67" s="89">
        <v>0</v>
      </c>
      <c r="B67" s="89"/>
      <c r="C67" s="108" t="s">
        <v>249</v>
      </c>
      <c r="D67" s="91"/>
      <c r="E67" s="91"/>
      <c r="F67" s="91"/>
      <c r="G67" s="91"/>
      <c r="H67" s="91"/>
      <c r="I67" s="92"/>
      <c r="J67" s="103" t="s">
        <v>81</v>
      </c>
      <c r="K67" s="103"/>
      <c r="L67" s="103"/>
      <c r="M67" s="103"/>
      <c r="N67" s="103"/>
      <c r="O67" s="103" t="s">
        <v>81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>
        <v>55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55</v>
      </c>
      <c r="AJ67" s="104"/>
      <c r="AK67" s="104"/>
      <c r="AL67" s="104"/>
      <c r="AM67" s="104"/>
      <c r="AN67" s="104">
        <v>55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f>AN67+AS67</f>
        <v>55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f>BC67+BH67</f>
        <v>0</v>
      </c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15.75" customHeight="1">
      <c r="A68" s="33">
        <v>1</v>
      </c>
      <c r="B68" s="33"/>
      <c r="C68" s="111" t="s">
        <v>250</v>
      </c>
      <c r="D68" s="87"/>
      <c r="E68" s="87"/>
      <c r="F68" s="87"/>
      <c r="G68" s="87"/>
      <c r="H68" s="87"/>
      <c r="I68" s="88"/>
      <c r="J68" s="63" t="s">
        <v>182</v>
      </c>
      <c r="K68" s="63"/>
      <c r="L68" s="63"/>
      <c r="M68" s="63"/>
      <c r="N68" s="63"/>
      <c r="O68" s="63" t="s">
        <v>251</v>
      </c>
      <c r="P68" s="63"/>
      <c r="Q68" s="63"/>
      <c r="R68" s="63"/>
      <c r="S68" s="63"/>
      <c r="T68" s="63"/>
      <c r="U68" s="63"/>
      <c r="V68" s="63"/>
      <c r="W68" s="63"/>
      <c r="X68" s="63"/>
      <c r="Y68" s="114">
        <v>32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32</v>
      </c>
      <c r="AJ68" s="114"/>
      <c r="AK68" s="114"/>
      <c r="AL68" s="114"/>
      <c r="AM68" s="114"/>
      <c r="AN68" s="114">
        <v>32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32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75">
      <c r="A69" s="33">
        <v>2</v>
      </c>
      <c r="B69" s="33"/>
      <c r="C69" s="111" t="s">
        <v>252</v>
      </c>
      <c r="D69" s="87"/>
      <c r="E69" s="87"/>
      <c r="F69" s="87"/>
      <c r="G69" s="87"/>
      <c r="H69" s="87"/>
      <c r="I69" s="88"/>
      <c r="J69" s="63" t="s">
        <v>182</v>
      </c>
      <c r="K69" s="63"/>
      <c r="L69" s="63"/>
      <c r="M69" s="63"/>
      <c r="N69" s="63"/>
      <c r="O69" s="63" t="s">
        <v>251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23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23</v>
      </c>
      <c r="AJ69" s="114"/>
      <c r="AK69" s="114"/>
      <c r="AL69" s="114"/>
      <c r="AM69" s="114"/>
      <c r="AN69" s="114">
        <v>23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23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3" customFormat="1" ht="15.75">
      <c r="A70" s="89">
        <v>0</v>
      </c>
      <c r="B70" s="89"/>
      <c r="C70" s="108" t="s">
        <v>114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3" t="s">
        <v>81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s="93" customFormat="1" ht="63.75" customHeight="1">
      <c r="A71" s="89">
        <v>0</v>
      </c>
      <c r="B71" s="89"/>
      <c r="C71" s="108" t="s">
        <v>253</v>
      </c>
      <c r="D71" s="91"/>
      <c r="E71" s="91"/>
      <c r="F71" s="91"/>
      <c r="G71" s="91"/>
      <c r="H71" s="91"/>
      <c r="I71" s="92"/>
      <c r="J71" s="103" t="s">
        <v>81</v>
      </c>
      <c r="K71" s="103"/>
      <c r="L71" s="103"/>
      <c r="M71" s="103"/>
      <c r="N71" s="103"/>
      <c r="O71" s="103" t="s">
        <v>81</v>
      </c>
      <c r="P71" s="103"/>
      <c r="Q71" s="103"/>
      <c r="R71" s="103"/>
      <c r="S71" s="103"/>
      <c r="T71" s="103"/>
      <c r="U71" s="103"/>
      <c r="V71" s="103"/>
      <c r="W71" s="103"/>
      <c r="X71" s="103"/>
      <c r="Y71" s="104">
        <v>8834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f>Y71+AD71</f>
        <v>8834</v>
      </c>
      <c r="AJ71" s="104"/>
      <c r="AK71" s="104"/>
      <c r="AL71" s="104"/>
      <c r="AM71" s="104"/>
      <c r="AN71" s="104">
        <v>8834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f>AN71+AS71</f>
        <v>8834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f>BC71+BH71</f>
        <v>0</v>
      </c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78" s="93" customFormat="1" ht="76.5" customHeight="1">
      <c r="A72" s="89">
        <v>0</v>
      </c>
      <c r="B72" s="89"/>
      <c r="C72" s="108" t="s">
        <v>254</v>
      </c>
      <c r="D72" s="91"/>
      <c r="E72" s="91"/>
      <c r="F72" s="91"/>
      <c r="G72" s="91"/>
      <c r="H72" s="91"/>
      <c r="I72" s="92"/>
      <c r="J72" s="103" t="s">
        <v>81</v>
      </c>
      <c r="K72" s="103"/>
      <c r="L72" s="103"/>
      <c r="M72" s="103"/>
      <c r="N72" s="103"/>
      <c r="O72" s="103" t="s">
        <v>81</v>
      </c>
      <c r="P72" s="103"/>
      <c r="Q72" s="103"/>
      <c r="R72" s="103"/>
      <c r="S72" s="103"/>
      <c r="T72" s="103"/>
      <c r="U72" s="103"/>
      <c r="V72" s="103"/>
      <c r="W72" s="103"/>
      <c r="X72" s="103"/>
      <c r="Y72" s="104">
        <v>30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30</v>
      </c>
      <c r="AJ72" s="104"/>
      <c r="AK72" s="104"/>
      <c r="AL72" s="104"/>
      <c r="AM72" s="104"/>
      <c r="AN72" s="104">
        <v>30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f>AN72+AS72</f>
        <v>30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f>BC72+BH72</f>
        <v>0</v>
      </c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15.75" customHeight="1">
      <c r="A73" s="33">
        <v>1</v>
      </c>
      <c r="B73" s="33"/>
      <c r="C73" s="111" t="s">
        <v>250</v>
      </c>
      <c r="D73" s="87"/>
      <c r="E73" s="87"/>
      <c r="F73" s="87"/>
      <c r="G73" s="87"/>
      <c r="H73" s="87"/>
      <c r="I73" s="88"/>
      <c r="J73" s="63" t="s">
        <v>189</v>
      </c>
      <c r="K73" s="63"/>
      <c r="L73" s="63"/>
      <c r="M73" s="63"/>
      <c r="N73" s="63"/>
      <c r="O73" s="63" t="s">
        <v>121</v>
      </c>
      <c r="P73" s="63"/>
      <c r="Q73" s="63"/>
      <c r="R73" s="63"/>
      <c r="S73" s="63"/>
      <c r="T73" s="63"/>
      <c r="U73" s="63"/>
      <c r="V73" s="63"/>
      <c r="W73" s="63"/>
      <c r="X73" s="63"/>
      <c r="Y73" s="114">
        <v>5140</v>
      </c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>
        <f>Y73+AD73</f>
        <v>5140</v>
      </c>
      <c r="AJ73" s="114"/>
      <c r="AK73" s="114"/>
      <c r="AL73" s="114"/>
      <c r="AM73" s="114"/>
      <c r="AN73" s="114">
        <v>5140</v>
      </c>
      <c r="AO73" s="114"/>
      <c r="AP73" s="114"/>
      <c r="AQ73" s="114"/>
      <c r="AR73" s="114"/>
      <c r="AS73" s="114">
        <v>0</v>
      </c>
      <c r="AT73" s="114"/>
      <c r="AU73" s="114"/>
      <c r="AV73" s="114"/>
      <c r="AW73" s="114"/>
      <c r="AX73" s="115">
        <f>AN73+AS73</f>
        <v>5140</v>
      </c>
      <c r="AY73" s="115"/>
      <c r="AZ73" s="115"/>
      <c r="BA73" s="115"/>
      <c r="BB73" s="115"/>
      <c r="BC73" s="115">
        <f>AN73-Y73</f>
        <v>0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0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15.75">
      <c r="A74" s="33">
        <v>2</v>
      </c>
      <c r="B74" s="33"/>
      <c r="C74" s="111" t="s">
        <v>252</v>
      </c>
      <c r="D74" s="87"/>
      <c r="E74" s="87"/>
      <c r="F74" s="87"/>
      <c r="G74" s="87"/>
      <c r="H74" s="87"/>
      <c r="I74" s="88"/>
      <c r="J74" s="63" t="s">
        <v>189</v>
      </c>
      <c r="K74" s="63"/>
      <c r="L74" s="63"/>
      <c r="M74" s="63"/>
      <c r="N74" s="63"/>
      <c r="O74" s="63" t="s">
        <v>121</v>
      </c>
      <c r="P74" s="63"/>
      <c r="Q74" s="63"/>
      <c r="R74" s="63"/>
      <c r="S74" s="63"/>
      <c r="T74" s="63"/>
      <c r="U74" s="63"/>
      <c r="V74" s="63"/>
      <c r="W74" s="63"/>
      <c r="X74" s="63"/>
      <c r="Y74" s="114">
        <v>3694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3694</v>
      </c>
      <c r="AJ74" s="114"/>
      <c r="AK74" s="114"/>
      <c r="AL74" s="114"/>
      <c r="AM74" s="114"/>
      <c r="AN74" s="114">
        <v>3694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3694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5.75" customHeight="1">
      <c r="A75" s="33">
        <v>3</v>
      </c>
      <c r="B75" s="33"/>
      <c r="C75" s="111" t="s">
        <v>250</v>
      </c>
      <c r="D75" s="87"/>
      <c r="E75" s="87"/>
      <c r="F75" s="87"/>
      <c r="G75" s="87"/>
      <c r="H75" s="87"/>
      <c r="I75" s="88"/>
      <c r="J75" s="63" t="s">
        <v>182</v>
      </c>
      <c r="K75" s="63"/>
      <c r="L75" s="63"/>
      <c r="M75" s="63"/>
      <c r="N75" s="63"/>
      <c r="O75" s="63" t="s">
        <v>251</v>
      </c>
      <c r="P75" s="63"/>
      <c r="Q75" s="63"/>
      <c r="R75" s="63"/>
      <c r="S75" s="63"/>
      <c r="T75" s="63"/>
      <c r="U75" s="63"/>
      <c r="V75" s="63"/>
      <c r="W75" s="63"/>
      <c r="X75" s="63"/>
      <c r="Y75" s="114">
        <v>16</v>
      </c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>
        <f>Y75+AD75</f>
        <v>16</v>
      </c>
      <c r="AJ75" s="114"/>
      <c r="AK75" s="114"/>
      <c r="AL75" s="114"/>
      <c r="AM75" s="114"/>
      <c r="AN75" s="114">
        <v>16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5">
        <f>AN75+AS75</f>
        <v>16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0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>
      <c r="A76" s="33">
        <v>4</v>
      </c>
      <c r="B76" s="33"/>
      <c r="C76" s="111" t="s">
        <v>252</v>
      </c>
      <c r="D76" s="87"/>
      <c r="E76" s="87"/>
      <c r="F76" s="87"/>
      <c r="G76" s="87"/>
      <c r="H76" s="87"/>
      <c r="I76" s="88"/>
      <c r="J76" s="63" t="s">
        <v>182</v>
      </c>
      <c r="K76" s="63"/>
      <c r="L76" s="63"/>
      <c r="M76" s="63"/>
      <c r="N76" s="63"/>
      <c r="O76" s="63" t="s">
        <v>251</v>
      </c>
      <c r="P76" s="63"/>
      <c r="Q76" s="63"/>
      <c r="R76" s="63"/>
      <c r="S76" s="63"/>
      <c r="T76" s="63"/>
      <c r="U76" s="63"/>
      <c r="V76" s="63"/>
      <c r="W76" s="63"/>
      <c r="X76" s="63"/>
      <c r="Y76" s="114">
        <v>14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f>Y76+AD76</f>
        <v>14</v>
      </c>
      <c r="AJ76" s="114"/>
      <c r="AK76" s="114"/>
      <c r="AL76" s="114"/>
      <c r="AM76" s="114"/>
      <c r="AN76" s="114">
        <v>14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f>AN76+AS76</f>
        <v>14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93" customFormat="1" ht="15.75">
      <c r="A77" s="89">
        <v>0</v>
      </c>
      <c r="B77" s="89"/>
      <c r="C77" s="108" t="s">
        <v>130</v>
      </c>
      <c r="D77" s="91"/>
      <c r="E77" s="91"/>
      <c r="F77" s="91"/>
      <c r="G77" s="91"/>
      <c r="H77" s="91"/>
      <c r="I77" s="92"/>
      <c r="J77" s="103" t="s">
        <v>81</v>
      </c>
      <c r="K77" s="103"/>
      <c r="L77" s="103"/>
      <c r="M77" s="103"/>
      <c r="N77" s="103"/>
      <c r="O77" s="103" t="s">
        <v>81</v>
      </c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6"/>
      <c r="BS77" s="106"/>
      <c r="BT77" s="106"/>
      <c r="BU77" s="106"/>
      <c r="BV77" s="106"/>
      <c r="BW77" s="106"/>
      <c r="BX77" s="106"/>
      <c r="BY77" s="106"/>
      <c r="BZ77" s="107"/>
    </row>
    <row r="78" spans="1:78" s="93" customFormat="1" ht="63.75" customHeight="1">
      <c r="A78" s="89">
        <v>0</v>
      </c>
      <c r="B78" s="89"/>
      <c r="C78" s="108" t="s">
        <v>255</v>
      </c>
      <c r="D78" s="91"/>
      <c r="E78" s="91"/>
      <c r="F78" s="91"/>
      <c r="G78" s="91"/>
      <c r="H78" s="91"/>
      <c r="I78" s="92"/>
      <c r="J78" s="103" t="s">
        <v>81</v>
      </c>
      <c r="K78" s="103"/>
      <c r="L78" s="103"/>
      <c r="M78" s="103"/>
      <c r="N78" s="103"/>
      <c r="O78" s="103" t="s">
        <v>81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4">
        <v>200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f>Y78+AD78</f>
        <v>200</v>
      </c>
      <c r="AJ78" s="104"/>
      <c r="AK78" s="104"/>
      <c r="AL78" s="104"/>
      <c r="AM78" s="104"/>
      <c r="AN78" s="104">
        <v>200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5">
        <f>AN78+AS78</f>
        <v>200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f>BC78+BH78</f>
        <v>0</v>
      </c>
      <c r="BN78" s="105"/>
      <c r="BO78" s="105"/>
      <c r="BP78" s="105"/>
      <c r="BQ78" s="105"/>
      <c r="BR78" s="106"/>
      <c r="BS78" s="106"/>
      <c r="BT78" s="106"/>
      <c r="BU78" s="106"/>
      <c r="BV78" s="106"/>
      <c r="BW78" s="106"/>
      <c r="BX78" s="106"/>
      <c r="BY78" s="106"/>
      <c r="BZ78" s="107"/>
    </row>
    <row r="79" spans="1:78" ht="15.75">
      <c r="A79" s="33">
        <v>1</v>
      </c>
      <c r="B79" s="33"/>
      <c r="C79" s="111" t="s">
        <v>252</v>
      </c>
      <c r="D79" s="87"/>
      <c r="E79" s="87"/>
      <c r="F79" s="87"/>
      <c r="G79" s="87"/>
      <c r="H79" s="87"/>
      <c r="I79" s="88"/>
      <c r="J79" s="63" t="s">
        <v>191</v>
      </c>
      <c r="K79" s="63"/>
      <c r="L79" s="63"/>
      <c r="M79" s="63"/>
      <c r="N79" s="63"/>
      <c r="O79" s="63" t="s">
        <v>121</v>
      </c>
      <c r="P79" s="63"/>
      <c r="Q79" s="63"/>
      <c r="R79" s="63"/>
      <c r="S79" s="63"/>
      <c r="T79" s="63"/>
      <c r="U79" s="63"/>
      <c r="V79" s="63"/>
      <c r="W79" s="63"/>
      <c r="X79" s="63"/>
      <c r="Y79" s="114">
        <v>100</v>
      </c>
      <c r="Z79" s="114"/>
      <c r="AA79" s="114"/>
      <c r="AB79" s="114"/>
      <c r="AC79" s="114"/>
      <c r="AD79" s="114">
        <v>0</v>
      </c>
      <c r="AE79" s="114"/>
      <c r="AF79" s="114"/>
      <c r="AG79" s="114"/>
      <c r="AH79" s="114"/>
      <c r="AI79" s="114">
        <f>Y79+AD79</f>
        <v>100</v>
      </c>
      <c r="AJ79" s="114"/>
      <c r="AK79" s="114"/>
      <c r="AL79" s="114"/>
      <c r="AM79" s="114"/>
      <c r="AN79" s="114">
        <v>100</v>
      </c>
      <c r="AO79" s="114"/>
      <c r="AP79" s="114"/>
      <c r="AQ79" s="114"/>
      <c r="AR79" s="114"/>
      <c r="AS79" s="114">
        <v>0</v>
      </c>
      <c r="AT79" s="114"/>
      <c r="AU79" s="114"/>
      <c r="AV79" s="114"/>
      <c r="AW79" s="114"/>
      <c r="AX79" s="115">
        <f>AN79+AS79</f>
        <v>100</v>
      </c>
      <c r="AY79" s="115"/>
      <c r="AZ79" s="115"/>
      <c r="BA79" s="115"/>
      <c r="BB79" s="115"/>
      <c r="BC79" s="115">
        <f>AN79-Y79</f>
        <v>0</v>
      </c>
      <c r="BD79" s="115"/>
      <c r="BE79" s="115"/>
      <c r="BF79" s="115"/>
      <c r="BG79" s="115"/>
      <c r="BH79" s="115">
        <f>AS79-AD79</f>
        <v>0</v>
      </c>
      <c r="BI79" s="115"/>
      <c r="BJ79" s="115"/>
      <c r="BK79" s="115"/>
      <c r="BL79" s="115"/>
      <c r="BM79" s="115">
        <f>BC79+BH79</f>
        <v>0</v>
      </c>
      <c r="BN79" s="115"/>
      <c r="BO79" s="115"/>
      <c r="BP79" s="115"/>
      <c r="BQ79" s="11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75" customHeight="1">
      <c r="A80" s="33">
        <v>2</v>
      </c>
      <c r="B80" s="33"/>
      <c r="C80" s="111" t="s">
        <v>250</v>
      </c>
      <c r="D80" s="87"/>
      <c r="E80" s="87"/>
      <c r="F80" s="87"/>
      <c r="G80" s="87"/>
      <c r="H80" s="87"/>
      <c r="I80" s="88"/>
      <c r="J80" s="63" t="s">
        <v>191</v>
      </c>
      <c r="K80" s="63"/>
      <c r="L80" s="63"/>
      <c r="M80" s="63"/>
      <c r="N80" s="63"/>
      <c r="O80" s="63" t="s">
        <v>121</v>
      </c>
      <c r="P80" s="63"/>
      <c r="Q80" s="63"/>
      <c r="R80" s="63"/>
      <c r="S80" s="63"/>
      <c r="T80" s="63"/>
      <c r="U80" s="63"/>
      <c r="V80" s="63"/>
      <c r="W80" s="63"/>
      <c r="X80" s="63"/>
      <c r="Y80" s="114">
        <v>100</v>
      </c>
      <c r="Z80" s="114"/>
      <c r="AA80" s="114"/>
      <c r="AB80" s="114"/>
      <c r="AC80" s="114"/>
      <c r="AD80" s="114">
        <v>0</v>
      </c>
      <c r="AE80" s="114"/>
      <c r="AF80" s="114"/>
      <c r="AG80" s="114"/>
      <c r="AH80" s="114"/>
      <c r="AI80" s="114">
        <f>Y80+AD80</f>
        <v>100</v>
      </c>
      <c r="AJ80" s="114"/>
      <c r="AK80" s="114"/>
      <c r="AL80" s="114"/>
      <c r="AM80" s="114"/>
      <c r="AN80" s="114">
        <v>100</v>
      </c>
      <c r="AO80" s="114"/>
      <c r="AP80" s="114"/>
      <c r="AQ80" s="114"/>
      <c r="AR80" s="114"/>
      <c r="AS80" s="114">
        <v>0</v>
      </c>
      <c r="AT80" s="114"/>
      <c r="AU80" s="114"/>
      <c r="AV80" s="114"/>
      <c r="AW80" s="114"/>
      <c r="AX80" s="115">
        <f>AN80+AS80</f>
        <v>100</v>
      </c>
      <c r="AY80" s="115"/>
      <c r="AZ80" s="115"/>
      <c r="BA80" s="115"/>
      <c r="BB80" s="115"/>
      <c r="BC80" s="115">
        <f>AN80-Y80</f>
        <v>0</v>
      </c>
      <c r="BD80" s="115"/>
      <c r="BE80" s="115"/>
      <c r="BF80" s="115"/>
      <c r="BG80" s="115"/>
      <c r="BH80" s="115">
        <f>AS80-AD80</f>
        <v>0</v>
      </c>
      <c r="BI80" s="115"/>
      <c r="BJ80" s="115"/>
      <c r="BK80" s="115"/>
      <c r="BL80" s="115"/>
      <c r="BM80" s="115">
        <f>BC80+BH80</f>
        <v>0</v>
      </c>
      <c r="BN80" s="115"/>
      <c r="BO80" s="115"/>
      <c r="BP80" s="115"/>
      <c r="BQ80" s="115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5.95" customHeight="1">
      <c r="A82" s="35" t="s">
        <v>579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64" ht="15.9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1:64" ht="15.9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9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42" customHeight="1">
      <c r="A86" s="119" t="s">
        <v>140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3"/>
      <c r="AO86" s="3"/>
      <c r="AP86" s="120" t="s">
        <v>141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</row>
    <row r="87" spans="1:64">
      <c r="W87" s="72" t="s">
        <v>9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4"/>
      <c r="AO87" s="4"/>
      <c r="AP87" s="72" t="s">
        <v>10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  <row r="90" spans="1:64" ht="15.95" customHeight="1">
      <c r="A90" s="119" t="s">
        <v>577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3"/>
      <c r="AO90" s="3"/>
      <c r="AP90" s="120" t="s">
        <v>578</v>
      </c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</row>
    <row r="91" spans="1:64">
      <c r="W91" s="72" t="s">
        <v>9</v>
      </c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4"/>
      <c r="AO91" s="4"/>
      <c r="AP91" s="72" t="s">
        <v>10</v>
      </c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</sheetData>
  <mergeCells count="465"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BD47:BH47"/>
    <mergeCell ref="BI47:BM47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AX63:BB63"/>
    <mergeCell ref="BC63:BG63"/>
    <mergeCell ref="BH63:BL63"/>
    <mergeCell ref="BM63:BQ63"/>
    <mergeCell ref="A82:BL82"/>
    <mergeCell ref="A83:BL83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9:BL49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:C80">
    <cfRule type="cellIs" dxfId="1" priority="2" stopIfTrue="1" operator="equal">
      <formula>$C62</formula>
    </cfRule>
  </conditionalFormatting>
  <conditionalFormatting sqref="A63:B80">
    <cfRule type="cellIs" dxfId="0" priority="1" stopIfTrue="1" operator="equal">
      <formula>0</formula>
    </cfRule>
  </conditionalFormatting>
  <pageMargins left="0.70866141732283472" right="0.31496062992125984" top="0.39370078740157483" bottom="0.39370078740157483" header="0" footer="0"/>
  <pageSetup paperSize="9" scale="6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68" zoomScaleNormal="100" workbookViewId="0">
      <selection activeCell="A73" sqref="A73:IV73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7" t="s">
        <v>37</v>
      </c>
      <c r="B20" s="117" t="s">
        <v>270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272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273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271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260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>
      <c r="A30" s="116" t="s">
        <v>269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25.5" customHeight="1">
      <c r="A36" s="67">
        <v>1</v>
      </c>
      <c r="B36" s="67"/>
      <c r="C36" s="67"/>
      <c r="D36" s="67"/>
      <c r="E36" s="67"/>
      <c r="F36" s="67"/>
      <c r="G36" s="82" t="s">
        <v>261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63" customHeight="1">
      <c r="A44" s="33">
        <v>1</v>
      </c>
      <c r="B44" s="33"/>
      <c r="C44" s="86" t="s">
        <v>261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18068</v>
      </c>
      <c r="AB44" s="60"/>
      <c r="AC44" s="60"/>
      <c r="AD44" s="60"/>
      <c r="AE44" s="60"/>
      <c r="AF44" s="60">
        <v>6932</v>
      </c>
      <c r="AG44" s="60"/>
      <c r="AH44" s="60"/>
      <c r="AI44" s="60"/>
      <c r="AJ44" s="60"/>
      <c r="AK44" s="60">
        <f>AA44+AF44</f>
        <v>25000</v>
      </c>
      <c r="AL44" s="60"/>
      <c r="AM44" s="60"/>
      <c r="AN44" s="60"/>
      <c r="AO44" s="60"/>
      <c r="AP44" s="60">
        <v>18067.96</v>
      </c>
      <c r="AQ44" s="60"/>
      <c r="AR44" s="60"/>
      <c r="AS44" s="60"/>
      <c r="AT44" s="60"/>
      <c r="AU44" s="60">
        <v>6932</v>
      </c>
      <c r="AV44" s="60"/>
      <c r="AW44" s="60"/>
      <c r="AX44" s="60"/>
      <c r="AY44" s="60"/>
      <c r="AZ44" s="60">
        <f>AP44+AU44</f>
        <v>24999.96</v>
      </c>
      <c r="BA44" s="60"/>
      <c r="BB44" s="60"/>
      <c r="BC44" s="60"/>
      <c r="BD44" s="60">
        <f>AP44-AA44</f>
        <v>-4.0000000000873115E-2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-4.0000000000873115E-2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v>18068</v>
      </c>
      <c r="AB45" s="55"/>
      <c r="AC45" s="55"/>
      <c r="AD45" s="55"/>
      <c r="AE45" s="55"/>
      <c r="AF45" s="55">
        <v>6932</v>
      </c>
      <c r="AG45" s="55"/>
      <c r="AH45" s="55"/>
      <c r="AI45" s="55"/>
      <c r="AJ45" s="55"/>
      <c r="AK45" s="55">
        <f>AA45+AF45</f>
        <v>25000</v>
      </c>
      <c r="AL45" s="55"/>
      <c r="AM45" s="55"/>
      <c r="AN45" s="55"/>
      <c r="AO45" s="55"/>
      <c r="AP45" s="55">
        <f>AP44</f>
        <v>18067.96</v>
      </c>
      <c r="AQ45" s="55"/>
      <c r="AR45" s="55"/>
      <c r="AS45" s="55"/>
      <c r="AT45" s="55"/>
      <c r="AU45" s="55">
        <v>6932</v>
      </c>
      <c r="AV45" s="55"/>
      <c r="AW45" s="55"/>
      <c r="AX45" s="55"/>
      <c r="AY45" s="55"/>
      <c r="AZ45" s="55">
        <f>AP45+AU45</f>
        <v>24999.96</v>
      </c>
      <c r="BA45" s="55"/>
      <c r="BB45" s="55"/>
      <c r="BC45" s="55"/>
      <c r="BD45" s="55">
        <f>AP45-AA45</f>
        <v>-4.0000000000873115E-2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-4.0000000000873115E-2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ht="78.75" customHeight="1">
      <c r="A53" s="95" t="s">
        <v>262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61">
        <v>18068</v>
      </c>
      <c r="R53" s="61"/>
      <c r="S53" s="61"/>
      <c r="T53" s="61"/>
      <c r="U53" s="61"/>
      <c r="V53" s="61">
        <v>6932</v>
      </c>
      <c r="W53" s="61"/>
      <c r="X53" s="61"/>
      <c r="Y53" s="61"/>
      <c r="Z53" s="61"/>
      <c r="AA53" s="61">
        <f>Q53+V53</f>
        <v>25000</v>
      </c>
      <c r="AB53" s="61"/>
      <c r="AC53" s="61"/>
      <c r="AD53" s="61"/>
      <c r="AE53" s="61"/>
      <c r="AF53" s="61"/>
      <c r="AG53" s="61">
        <v>18067.96</v>
      </c>
      <c r="AH53" s="61"/>
      <c r="AI53" s="61"/>
      <c r="AJ53" s="61"/>
      <c r="AK53" s="61"/>
      <c r="AL53" s="61">
        <v>6932</v>
      </c>
      <c r="AM53" s="61"/>
      <c r="AN53" s="61"/>
      <c r="AO53" s="61"/>
      <c r="AP53" s="61"/>
      <c r="AQ53" s="61">
        <f>AG53+AL53</f>
        <v>24999.96</v>
      </c>
      <c r="AR53" s="61"/>
      <c r="AS53" s="61"/>
      <c r="AT53" s="61"/>
      <c r="AU53" s="61"/>
      <c r="AV53" s="61"/>
      <c r="AW53" s="61">
        <f>AG53-Q53</f>
        <v>-4.0000000000873115E-2</v>
      </c>
      <c r="AX53" s="61"/>
      <c r="AY53" s="61"/>
      <c r="AZ53" s="61"/>
      <c r="BA53" s="61"/>
      <c r="BB53" s="70">
        <f>AL53-V53</f>
        <v>0</v>
      </c>
      <c r="BC53" s="70"/>
      <c r="BD53" s="70"/>
      <c r="BE53" s="70"/>
      <c r="BF53" s="70"/>
      <c r="BG53" s="70">
        <f>AW53+BB53</f>
        <v>-4.0000000000873115E-2</v>
      </c>
      <c r="BH53" s="70"/>
      <c r="BI53" s="70"/>
      <c r="BJ53" s="70"/>
      <c r="BK53" s="70"/>
      <c r="BL53" s="70"/>
      <c r="BM53" s="8"/>
      <c r="BN53" s="8"/>
      <c r="BO53" s="8"/>
      <c r="BP53" s="8"/>
      <c r="BQ53" s="8"/>
      <c r="CA53" s="1" t="s">
        <v>24</v>
      </c>
    </row>
    <row r="54" spans="1:79" s="93" customFormat="1" ht="15.75">
      <c r="A54" s="98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62">
        <v>18068</v>
      </c>
      <c r="R54" s="62"/>
      <c r="S54" s="62"/>
      <c r="T54" s="62"/>
      <c r="U54" s="62"/>
      <c r="V54" s="62">
        <v>6932</v>
      </c>
      <c r="W54" s="62"/>
      <c r="X54" s="62"/>
      <c r="Y54" s="62"/>
      <c r="Z54" s="62"/>
      <c r="AA54" s="62">
        <f>Q54+V54</f>
        <v>25000</v>
      </c>
      <c r="AB54" s="62"/>
      <c r="AC54" s="62"/>
      <c r="AD54" s="62"/>
      <c r="AE54" s="62"/>
      <c r="AF54" s="62"/>
      <c r="AG54" s="62">
        <v>18067.96</v>
      </c>
      <c r="AH54" s="62"/>
      <c r="AI54" s="62"/>
      <c r="AJ54" s="62"/>
      <c r="AK54" s="62"/>
      <c r="AL54" s="62">
        <v>6932</v>
      </c>
      <c r="AM54" s="62"/>
      <c r="AN54" s="62"/>
      <c r="AO54" s="62"/>
      <c r="AP54" s="62"/>
      <c r="AQ54" s="62">
        <f>AG54+AL54</f>
        <v>24999.96</v>
      </c>
      <c r="AR54" s="62"/>
      <c r="AS54" s="62"/>
      <c r="AT54" s="62"/>
      <c r="AU54" s="62"/>
      <c r="AV54" s="62"/>
      <c r="AW54" s="62">
        <f>AG54-Q54</f>
        <v>-4.0000000000873115E-2</v>
      </c>
      <c r="AX54" s="62"/>
      <c r="AY54" s="62"/>
      <c r="AZ54" s="62"/>
      <c r="BA54" s="62"/>
      <c r="BB54" s="101">
        <f>AL54-V54</f>
        <v>0</v>
      </c>
      <c r="BC54" s="101"/>
      <c r="BD54" s="101"/>
      <c r="BE54" s="101"/>
      <c r="BF54" s="101"/>
      <c r="BG54" s="101">
        <f>AW54+BB54</f>
        <v>-4.0000000000873115E-2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79" ht="15.7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33" t="s">
        <v>27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50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1" t="s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79"/>
      <c r="B59" s="80"/>
      <c r="C59" s="79"/>
      <c r="D59" s="74"/>
      <c r="E59" s="74"/>
      <c r="F59" s="74"/>
      <c r="G59" s="74"/>
      <c r="H59" s="74"/>
      <c r="I59" s="80"/>
      <c r="J59" s="79"/>
      <c r="K59" s="74"/>
      <c r="L59" s="74"/>
      <c r="M59" s="74"/>
      <c r="N59" s="80"/>
      <c r="O59" s="79"/>
      <c r="P59" s="74"/>
      <c r="Q59" s="74"/>
      <c r="R59" s="74"/>
      <c r="S59" s="74"/>
      <c r="T59" s="74"/>
      <c r="U59" s="74"/>
      <c r="V59" s="74"/>
      <c r="W59" s="74"/>
      <c r="X59" s="80"/>
      <c r="Y59" s="42" t="s">
        <v>2</v>
      </c>
      <c r="Z59" s="43"/>
      <c r="AA59" s="43"/>
      <c r="AB59" s="43"/>
      <c r="AC59" s="44"/>
      <c r="AD59" s="42" t="s">
        <v>1</v>
      </c>
      <c r="AE59" s="43"/>
      <c r="AF59" s="43"/>
      <c r="AG59" s="43"/>
      <c r="AH59" s="44"/>
      <c r="AI59" s="33" t="s">
        <v>28</v>
      </c>
      <c r="AJ59" s="33"/>
      <c r="AK59" s="33"/>
      <c r="AL59" s="33"/>
      <c r="AM59" s="33"/>
      <c r="AN59" s="33" t="s">
        <v>2</v>
      </c>
      <c r="AO59" s="33"/>
      <c r="AP59" s="33"/>
      <c r="AQ59" s="33"/>
      <c r="AR59" s="33"/>
      <c r="AS59" s="33" t="s">
        <v>1</v>
      </c>
      <c r="AT59" s="33"/>
      <c r="AU59" s="33"/>
      <c r="AV59" s="33"/>
      <c r="AW59" s="33"/>
      <c r="AX59" s="33" t="s">
        <v>28</v>
      </c>
      <c r="AY59" s="33"/>
      <c r="AZ59" s="33"/>
      <c r="BA59" s="33"/>
      <c r="BB59" s="33"/>
      <c r="BC59" s="33" t="s">
        <v>2</v>
      </c>
      <c r="BD59" s="33"/>
      <c r="BE59" s="33"/>
      <c r="BF59" s="33"/>
      <c r="BG59" s="33"/>
      <c r="BH59" s="33" t="s">
        <v>1</v>
      </c>
      <c r="BI59" s="33"/>
      <c r="BJ59" s="33"/>
      <c r="BK59" s="33"/>
      <c r="BL59" s="33"/>
      <c r="BM59" s="33" t="s">
        <v>28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42">
        <v>8</v>
      </c>
      <c r="AO60" s="43"/>
      <c r="AP60" s="43"/>
      <c r="AQ60" s="43"/>
      <c r="AR60" s="44"/>
      <c r="AS60" s="42">
        <v>9</v>
      </c>
      <c r="AT60" s="43"/>
      <c r="AU60" s="43"/>
      <c r="AV60" s="43"/>
      <c r="AW60" s="44"/>
      <c r="AX60" s="42">
        <v>10</v>
      </c>
      <c r="AY60" s="43"/>
      <c r="AZ60" s="43"/>
      <c r="BA60" s="43"/>
      <c r="BB60" s="44"/>
      <c r="BC60" s="42">
        <v>11</v>
      </c>
      <c r="BD60" s="43"/>
      <c r="BE60" s="43"/>
      <c r="BF60" s="43"/>
      <c r="BG60" s="44"/>
      <c r="BH60" s="42">
        <v>12</v>
      </c>
      <c r="BI60" s="43"/>
      <c r="BJ60" s="43"/>
      <c r="BK60" s="43"/>
      <c r="BL60" s="44"/>
      <c r="BM60" s="42">
        <v>13</v>
      </c>
      <c r="BN60" s="43"/>
      <c r="BO60" s="43"/>
      <c r="BP60" s="43"/>
      <c r="BQ60" s="4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7" t="s">
        <v>39</v>
      </c>
      <c r="B61" s="67"/>
      <c r="C61" s="64" t="s">
        <v>16</v>
      </c>
      <c r="D61" s="65"/>
      <c r="E61" s="65"/>
      <c r="F61" s="65"/>
      <c r="G61" s="65"/>
      <c r="H61" s="65"/>
      <c r="I61" s="66"/>
      <c r="J61" s="67" t="s">
        <v>17</v>
      </c>
      <c r="K61" s="67"/>
      <c r="L61" s="67"/>
      <c r="M61" s="67"/>
      <c r="N61" s="67"/>
      <c r="O61" s="68" t="s">
        <v>40</v>
      </c>
      <c r="P61" s="68"/>
      <c r="Q61" s="68"/>
      <c r="R61" s="68"/>
      <c r="S61" s="68"/>
      <c r="T61" s="68"/>
      <c r="U61" s="68"/>
      <c r="V61" s="68"/>
      <c r="W61" s="68"/>
      <c r="X61" s="64"/>
      <c r="Y61" s="41" t="s">
        <v>12</v>
      </c>
      <c r="Z61" s="41"/>
      <c r="AA61" s="41"/>
      <c r="AB61" s="41"/>
      <c r="AC61" s="41"/>
      <c r="AD61" s="41" t="s">
        <v>32</v>
      </c>
      <c r="AE61" s="41"/>
      <c r="AF61" s="41"/>
      <c r="AG61" s="41"/>
      <c r="AH61" s="41"/>
      <c r="AI61" s="41" t="s">
        <v>18</v>
      </c>
      <c r="AJ61" s="41"/>
      <c r="AK61" s="41"/>
      <c r="AL61" s="41"/>
      <c r="AM61" s="41"/>
      <c r="AN61" s="41" t="s">
        <v>33</v>
      </c>
      <c r="AO61" s="41"/>
      <c r="AP61" s="41"/>
      <c r="AQ61" s="41"/>
      <c r="AR61" s="41"/>
      <c r="AS61" s="41" t="s">
        <v>13</v>
      </c>
      <c r="AT61" s="41"/>
      <c r="AU61" s="41"/>
      <c r="AV61" s="41"/>
      <c r="AW61" s="41"/>
      <c r="AX61" s="41" t="s">
        <v>18</v>
      </c>
      <c r="AY61" s="41"/>
      <c r="AZ61" s="41"/>
      <c r="BA61" s="41"/>
      <c r="BB61" s="41"/>
      <c r="BC61" s="41" t="s">
        <v>35</v>
      </c>
      <c r="BD61" s="41"/>
      <c r="BE61" s="41"/>
      <c r="BF61" s="41"/>
      <c r="BG61" s="41"/>
      <c r="BH61" s="41" t="s">
        <v>35</v>
      </c>
      <c r="BI61" s="41"/>
      <c r="BJ61" s="41"/>
      <c r="BK61" s="41"/>
      <c r="BL61" s="41"/>
      <c r="BM61" s="50" t="s">
        <v>18</v>
      </c>
      <c r="BN61" s="50"/>
      <c r="BO61" s="50"/>
      <c r="BP61" s="50"/>
      <c r="BQ61" s="5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>
      <c r="A62" s="89">
        <v>0</v>
      </c>
      <c r="B62" s="89"/>
      <c r="C62" s="103" t="s">
        <v>80</v>
      </c>
      <c r="D62" s="103"/>
      <c r="E62" s="103"/>
      <c r="F62" s="103"/>
      <c r="G62" s="103"/>
      <c r="H62" s="103"/>
      <c r="I62" s="103"/>
      <c r="J62" s="103" t="s">
        <v>81</v>
      </c>
      <c r="K62" s="103"/>
      <c r="L62" s="103"/>
      <c r="M62" s="103"/>
      <c r="N62" s="103"/>
      <c r="O62" s="103" t="s">
        <v>81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3" t="s">
        <v>26</v>
      </c>
    </row>
    <row r="63" spans="1:79" ht="38.25" customHeight="1">
      <c r="A63" s="33">
        <v>1</v>
      </c>
      <c r="B63" s="33"/>
      <c r="C63" s="111" t="s">
        <v>263</v>
      </c>
      <c r="D63" s="112"/>
      <c r="E63" s="112"/>
      <c r="F63" s="112"/>
      <c r="G63" s="112"/>
      <c r="H63" s="112"/>
      <c r="I63" s="113"/>
      <c r="J63" s="63" t="s">
        <v>83</v>
      </c>
      <c r="K63" s="63"/>
      <c r="L63" s="63"/>
      <c r="M63" s="63"/>
      <c r="N63" s="63"/>
      <c r="O63" s="63" t="s">
        <v>111</v>
      </c>
      <c r="P63" s="63"/>
      <c r="Q63" s="63"/>
      <c r="R63" s="63"/>
      <c r="S63" s="63"/>
      <c r="T63" s="63"/>
      <c r="U63" s="63"/>
      <c r="V63" s="63"/>
      <c r="W63" s="63"/>
      <c r="X63" s="63"/>
      <c r="Y63" s="114">
        <v>1</v>
      </c>
      <c r="Z63" s="114"/>
      <c r="AA63" s="114"/>
      <c r="AB63" s="114"/>
      <c r="AC63" s="114"/>
      <c r="AD63" s="114">
        <v>1</v>
      </c>
      <c r="AE63" s="114"/>
      <c r="AF63" s="114"/>
      <c r="AG63" s="114"/>
      <c r="AH63" s="114"/>
      <c r="AI63" s="114">
        <f>Y63+AD63</f>
        <v>2</v>
      </c>
      <c r="AJ63" s="114"/>
      <c r="AK63" s="114"/>
      <c r="AL63" s="114"/>
      <c r="AM63" s="114"/>
      <c r="AN63" s="114">
        <v>1</v>
      </c>
      <c r="AO63" s="114"/>
      <c r="AP63" s="114"/>
      <c r="AQ63" s="114"/>
      <c r="AR63" s="114"/>
      <c r="AS63" s="114">
        <v>1</v>
      </c>
      <c r="AT63" s="114"/>
      <c r="AU63" s="114"/>
      <c r="AV63" s="114"/>
      <c r="AW63" s="114"/>
      <c r="AX63" s="115">
        <f>AN63+AS63</f>
        <v>2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3" customFormat="1" ht="15.75">
      <c r="A64" s="89">
        <v>0</v>
      </c>
      <c r="B64" s="89"/>
      <c r="C64" s="108" t="s">
        <v>99</v>
      </c>
      <c r="D64" s="109"/>
      <c r="E64" s="109"/>
      <c r="F64" s="109"/>
      <c r="G64" s="109"/>
      <c r="H64" s="109"/>
      <c r="I64" s="110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51" customHeight="1">
      <c r="A65" s="33">
        <v>1</v>
      </c>
      <c r="B65" s="33"/>
      <c r="C65" s="111" t="s">
        <v>264</v>
      </c>
      <c r="D65" s="87"/>
      <c r="E65" s="87"/>
      <c r="F65" s="87"/>
      <c r="G65" s="87"/>
      <c r="H65" s="87"/>
      <c r="I65" s="88"/>
      <c r="J65" s="63" t="s">
        <v>182</v>
      </c>
      <c r="K65" s="63"/>
      <c r="L65" s="63"/>
      <c r="M65" s="63"/>
      <c r="N65" s="63"/>
      <c r="O65" s="63" t="s">
        <v>111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3</v>
      </c>
      <c r="Z65" s="114"/>
      <c r="AA65" s="114"/>
      <c r="AB65" s="114"/>
      <c r="AC65" s="114"/>
      <c r="AD65" s="114">
        <v>3</v>
      </c>
      <c r="AE65" s="114"/>
      <c r="AF65" s="114"/>
      <c r="AG65" s="114"/>
      <c r="AH65" s="114"/>
      <c r="AI65" s="114">
        <f>Y65+AD65</f>
        <v>6</v>
      </c>
      <c r="AJ65" s="114"/>
      <c r="AK65" s="114"/>
      <c r="AL65" s="114"/>
      <c r="AM65" s="114"/>
      <c r="AN65" s="114">
        <v>3</v>
      </c>
      <c r="AO65" s="114"/>
      <c r="AP65" s="114"/>
      <c r="AQ65" s="114"/>
      <c r="AR65" s="114"/>
      <c r="AS65" s="114">
        <v>3</v>
      </c>
      <c r="AT65" s="114"/>
      <c r="AU65" s="114"/>
      <c r="AV65" s="114"/>
      <c r="AW65" s="114"/>
      <c r="AX65" s="115">
        <f>AN65+AS65</f>
        <v>6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>
      <c r="A66" s="33">
        <v>2</v>
      </c>
      <c r="B66" s="33"/>
      <c r="C66" s="111" t="s">
        <v>265</v>
      </c>
      <c r="D66" s="87"/>
      <c r="E66" s="87"/>
      <c r="F66" s="87"/>
      <c r="G66" s="87"/>
      <c r="H66" s="87"/>
      <c r="I66" s="88"/>
      <c r="J66" s="63" t="s">
        <v>83</v>
      </c>
      <c r="K66" s="63"/>
      <c r="L66" s="63"/>
      <c r="M66" s="63"/>
      <c r="N66" s="63"/>
      <c r="O66" s="63" t="s">
        <v>113</v>
      </c>
      <c r="P66" s="63"/>
      <c r="Q66" s="63"/>
      <c r="R66" s="63"/>
      <c r="S66" s="63"/>
      <c r="T66" s="63"/>
      <c r="U66" s="63"/>
      <c r="V66" s="63"/>
      <c r="W66" s="63"/>
      <c r="X66" s="63"/>
      <c r="Y66" s="114">
        <v>1</v>
      </c>
      <c r="Z66" s="114"/>
      <c r="AA66" s="114"/>
      <c r="AB66" s="114"/>
      <c r="AC66" s="114"/>
      <c r="AD66" s="114">
        <v>1</v>
      </c>
      <c r="AE66" s="114"/>
      <c r="AF66" s="114"/>
      <c r="AG66" s="114"/>
      <c r="AH66" s="114"/>
      <c r="AI66" s="114">
        <f>Y66+AD66</f>
        <v>2</v>
      </c>
      <c r="AJ66" s="114"/>
      <c r="AK66" s="114"/>
      <c r="AL66" s="114"/>
      <c r="AM66" s="114"/>
      <c r="AN66" s="114">
        <v>1</v>
      </c>
      <c r="AO66" s="114"/>
      <c r="AP66" s="114"/>
      <c r="AQ66" s="114"/>
      <c r="AR66" s="114"/>
      <c r="AS66" s="114">
        <v>1</v>
      </c>
      <c r="AT66" s="114"/>
      <c r="AU66" s="114"/>
      <c r="AV66" s="114"/>
      <c r="AW66" s="114"/>
      <c r="AX66" s="115">
        <f>AN66+AS66</f>
        <v>2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0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33">
        <v>3</v>
      </c>
      <c r="B67" s="33"/>
      <c r="C67" s="111" t="s">
        <v>266</v>
      </c>
      <c r="D67" s="87"/>
      <c r="E67" s="87"/>
      <c r="F67" s="87"/>
      <c r="G67" s="87"/>
      <c r="H67" s="87"/>
      <c r="I67" s="88"/>
      <c r="J67" s="63" t="s">
        <v>83</v>
      </c>
      <c r="K67" s="63"/>
      <c r="L67" s="63"/>
      <c r="M67" s="63"/>
      <c r="N67" s="63"/>
      <c r="O67" s="63" t="s">
        <v>113</v>
      </c>
      <c r="P67" s="63"/>
      <c r="Q67" s="63"/>
      <c r="R67" s="63"/>
      <c r="S67" s="63"/>
      <c r="T67" s="63"/>
      <c r="U67" s="63"/>
      <c r="V67" s="63"/>
      <c r="W67" s="63"/>
      <c r="X67" s="63"/>
      <c r="Y67" s="114">
        <v>1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1</v>
      </c>
      <c r="AJ67" s="114"/>
      <c r="AK67" s="114"/>
      <c r="AL67" s="114"/>
      <c r="AM67" s="114"/>
      <c r="AN67" s="114">
        <v>1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f>AN67+AS67</f>
        <v>1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3" customFormat="1" ht="15.75">
      <c r="A68" s="89">
        <v>0</v>
      </c>
      <c r="B68" s="89"/>
      <c r="C68" s="108" t="s">
        <v>114</v>
      </c>
      <c r="D68" s="91"/>
      <c r="E68" s="91"/>
      <c r="F68" s="91"/>
      <c r="G68" s="91"/>
      <c r="H68" s="91"/>
      <c r="I68" s="92"/>
      <c r="J68" s="103" t="s">
        <v>81</v>
      </c>
      <c r="K68" s="103"/>
      <c r="L68" s="103"/>
      <c r="M68" s="103"/>
      <c r="N68" s="103"/>
      <c r="O68" s="103" t="s">
        <v>81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63.75" customHeight="1">
      <c r="A69" s="33">
        <v>1</v>
      </c>
      <c r="B69" s="33"/>
      <c r="C69" s="111" t="s">
        <v>267</v>
      </c>
      <c r="D69" s="87"/>
      <c r="E69" s="87"/>
      <c r="F69" s="87"/>
      <c r="G69" s="87"/>
      <c r="H69" s="87"/>
      <c r="I69" s="88"/>
      <c r="J69" s="63" t="s">
        <v>86</v>
      </c>
      <c r="K69" s="63"/>
      <c r="L69" s="63"/>
      <c r="M69" s="63"/>
      <c r="N69" s="63"/>
      <c r="O69" s="63" t="s">
        <v>121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6.03</v>
      </c>
      <c r="Z69" s="114"/>
      <c r="AA69" s="114"/>
      <c r="AB69" s="114"/>
      <c r="AC69" s="114"/>
      <c r="AD69" s="114">
        <v>2.2999999999999998</v>
      </c>
      <c r="AE69" s="114"/>
      <c r="AF69" s="114"/>
      <c r="AG69" s="114"/>
      <c r="AH69" s="114"/>
      <c r="AI69" s="114">
        <f>Y69+AD69</f>
        <v>8.33</v>
      </c>
      <c r="AJ69" s="114"/>
      <c r="AK69" s="114"/>
      <c r="AL69" s="114"/>
      <c r="AM69" s="114"/>
      <c r="AN69" s="114">
        <v>6.03</v>
      </c>
      <c r="AO69" s="114"/>
      <c r="AP69" s="114"/>
      <c r="AQ69" s="114"/>
      <c r="AR69" s="114"/>
      <c r="AS69" s="114">
        <v>2.2999999999999998</v>
      </c>
      <c r="AT69" s="114"/>
      <c r="AU69" s="114"/>
      <c r="AV69" s="114"/>
      <c r="AW69" s="114"/>
      <c r="AX69" s="115">
        <f>AN69+AS69</f>
        <v>8.33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3" customFormat="1" ht="15.75">
      <c r="A70" s="89">
        <v>0</v>
      </c>
      <c r="B70" s="89"/>
      <c r="C70" s="108" t="s">
        <v>130</v>
      </c>
      <c r="D70" s="91"/>
      <c r="E70" s="91"/>
      <c r="F70" s="91"/>
      <c r="G70" s="91"/>
      <c r="H70" s="91"/>
      <c r="I70" s="92"/>
      <c r="J70" s="103" t="s">
        <v>81</v>
      </c>
      <c r="K70" s="103"/>
      <c r="L70" s="103"/>
      <c r="M70" s="103"/>
      <c r="N70" s="103"/>
      <c r="O70" s="103" t="s">
        <v>81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63.75" customHeight="1">
      <c r="A71" s="33">
        <v>1</v>
      </c>
      <c r="B71" s="33"/>
      <c r="C71" s="111" t="s">
        <v>268</v>
      </c>
      <c r="D71" s="87"/>
      <c r="E71" s="87"/>
      <c r="F71" s="87"/>
      <c r="G71" s="87"/>
      <c r="H71" s="87"/>
      <c r="I71" s="88"/>
      <c r="J71" s="63" t="s">
        <v>191</v>
      </c>
      <c r="K71" s="63"/>
      <c r="L71" s="63"/>
      <c r="M71" s="63"/>
      <c r="N71" s="63"/>
      <c r="O71" s="63" t="s">
        <v>121</v>
      </c>
      <c r="P71" s="63"/>
      <c r="Q71" s="63"/>
      <c r="R71" s="63"/>
      <c r="S71" s="63"/>
      <c r="T71" s="63"/>
      <c r="U71" s="63"/>
      <c r="V71" s="63"/>
      <c r="W71" s="63"/>
      <c r="X71" s="63"/>
      <c r="Y71" s="114">
        <v>100</v>
      </c>
      <c r="Z71" s="114"/>
      <c r="AA71" s="114"/>
      <c r="AB71" s="114"/>
      <c r="AC71" s="114"/>
      <c r="AD71" s="114">
        <v>100</v>
      </c>
      <c r="AE71" s="114"/>
      <c r="AF71" s="114"/>
      <c r="AG71" s="114"/>
      <c r="AH71" s="114"/>
      <c r="AI71" s="114">
        <f>Y71+AD71</f>
        <v>200</v>
      </c>
      <c r="AJ71" s="114"/>
      <c r="AK71" s="114"/>
      <c r="AL71" s="114"/>
      <c r="AM71" s="114"/>
      <c r="AN71" s="114">
        <v>100</v>
      </c>
      <c r="AO71" s="114"/>
      <c r="AP71" s="114"/>
      <c r="AQ71" s="114"/>
      <c r="AR71" s="114"/>
      <c r="AS71" s="114">
        <v>100</v>
      </c>
      <c r="AT71" s="114"/>
      <c r="AU71" s="114"/>
      <c r="AV71" s="114"/>
      <c r="AW71" s="114"/>
      <c r="AX71" s="115">
        <f>AN71+AS71</f>
        <v>200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>
      <c r="A73" s="35" t="s">
        <v>579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78" ht="15.9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1:78" ht="15.9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>
      <c r="A77" s="119" t="s">
        <v>140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3"/>
      <c r="AO77" s="3"/>
      <c r="AP77" s="120" t="s">
        <v>141</v>
      </c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</row>
    <row r="78" spans="1:78">
      <c r="W78" s="72" t="s">
        <v>9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4"/>
      <c r="AO78" s="4"/>
      <c r="AP78" s="72" t="s">
        <v>10</v>
      </c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</row>
    <row r="81" spans="1:60" ht="15.95" customHeight="1">
      <c r="A81" s="119" t="s">
        <v>577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20" t="s">
        <v>578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</row>
    <row r="82" spans="1:60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</sheetData>
  <mergeCells count="349"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2:BB62"/>
    <mergeCell ref="BC62:BG62"/>
    <mergeCell ref="BH62:BL62"/>
    <mergeCell ref="BM62:BQ62"/>
    <mergeCell ref="A73:BL73"/>
    <mergeCell ref="A74:BL74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71">
    <cfRule type="cellIs" dxfId="29" priority="2" stopIfTrue="1" operator="equal">
      <formula>$C61</formula>
    </cfRule>
  </conditionalFormatting>
  <conditionalFormatting sqref="A62:B71">
    <cfRule type="cellIs" dxfId="28" priority="1" stopIfTrue="1" operator="equal">
      <formula>0</formula>
    </cfRule>
  </conditionalFormatting>
  <pageMargins left="0.70866141732283472" right="0.31496062992125984" top="0.39370078740157483" bottom="0.39370078740157483" header="0" footer="0"/>
  <pageSetup paperSize="9" scale="67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opLeftCell="A75" zoomScaleNormal="100" workbookViewId="0">
      <selection activeCell="A80" sqref="A80:IV8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7" t="s">
        <v>293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295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273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294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222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47.25" customHeight="1">
      <c r="A30" s="116" t="s">
        <v>292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274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7" spans="1:79" ht="12.75" customHeight="1">
      <c r="A37" s="67">
        <v>2</v>
      </c>
      <c r="B37" s="67"/>
      <c r="C37" s="67"/>
      <c r="D37" s="67"/>
      <c r="E37" s="67"/>
      <c r="F37" s="67"/>
      <c r="G37" s="82" t="s">
        <v>275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9" spans="1:79" ht="15.75" customHeight="1">
      <c r="A39" s="35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15" customHeight="1">
      <c r="A40" s="57" t="s">
        <v>144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8" customHeight="1">
      <c r="A41" s="33" t="s">
        <v>3</v>
      </c>
      <c r="B41" s="33"/>
      <c r="C41" s="33" t="s">
        <v>30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27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49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0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79" ht="29.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2</v>
      </c>
      <c r="AB42" s="33"/>
      <c r="AC42" s="33"/>
      <c r="AD42" s="33"/>
      <c r="AE42" s="33"/>
      <c r="AF42" s="33" t="s">
        <v>1</v>
      </c>
      <c r="AG42" s="33"/>
      <c r="AH42" s="33"/>
      <c r="AI42" s="33"/>
      <c r="AJ42" s="33"/>
      <c r="AK42" s="33" t="s">
        <v>28</v>
      </c>
      <c r="AL42" s="33"/>
      <c r="AM42" s="33"/>
      <c r="AN42" s="33"/>
      <c r="AO42" s="33"/>
      <c r="AP42" s="33" t="s">
        <v>2</v>
      </c>
      <c r="AQ42" s="33"/>
      <c r="AR42" s="33"/>
      <c r="AS42" s="33"/>
      <c r="AT42" s="33"/>
      <c r="AU42" s="33" t="s">
        <v>1</v>
      </c>
      <c r="AV42" s="33"/>
      <c r="AW42" s="33"/>
      <c r="AX42" s="33"/>
      <c r="AY42" s="33"/>
      <c r="AZ42" s="33" t="s">
        <v>28</v>
      </c>
      <c r="BA42" s="33"/>
      <c r="BB42" s="33"/>
      <c r="BC42" s="33"/>
      <c r="BD42" s="33" t="s">
        <v>2</v>
      </c>
      <c r="BE42" s="33"/>
      <c r="BF42" s="33"/>
      <c r="BG42" s="33"/>
      <c r="BH42" s="33"/>
      <c r="BI42" s="33" t="s">
        <v>1</v>
      </c>
      <c r="BJ42" s="33"/>
      <c r="BK42" s="33"/>
      <c r="BL42" s="33"/>
      <c r="BM42" s="33"/>
      <c r="BN42" s="33" t="s">
        <v>29</v>
      </c>
      <c r="BO42" s="33"/>
      <c r="BP42" s="33"/>
      <c r="BQ42" s="33"/>
    </row>
    <row r="43" spans="1:79" ht="15.95" customHeight="1">
      <c r="A43" s="34">
        <v>1</v>
      </c>
      <c r="B43" s="34"/>
      <c r="C43" s="34">
        <v>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52">
        <v>3</v>
      </c>
      <c r="AB43" s="53"/>
      <c r="AC43" s="53"/>
      <c r="AD43" s="53"/>
      <c r="AE43" s="54"/>
      <c r="AF43" s="52">
        <v>4</v>
      </c>
      <c r="AG43" s="53"/>
      <c r="AH43" s="53"/>
      <c r="AI43" s="53"/>
      <c r="AJ43" s="54"/>
      <c r="AK43" s="52">
        <v>5</v>
      </c>
      <c r="AL43" s="53"/>
      <c r="AM43" s="53"/>
      <c r="AN43" s="53"/>
      <c r="AO43" s="54"/>
      <c r="AP43" s="52">
        <v>6</v>
      </c>
      <c r="AQ43" s="53"/>
      <c r="AR43" s="53"/>
      <c r="AS43" s="53"/>
      <c r="AT43" s="54"/>
      <c r="AU43" s="52">
        <v>7</v>
      </c>
      <c r="AV43" s="53"/>
      <c r="AW43" s="53"/>
      <c r="AX43" s="53"/>
      <c r="AY43" s="54"/>
      <c r="AZ43" s="52">
        <v>8</v>
      </c>
      <c r="BA43" s="53"/>
      <c r="BB43" s="53"/>
      <c r="BC43" s="54"/>
      <c r="BD43" s="52">
        <v>9</v>
      </c>
      <c r="BE43" s="53"/>
      <c r="BF43" s="53"/>
      <c r="BG43" s="53"/>
      <c r="BH43" s="54"/>
      <c r="BI43" s="34">
        <v>10</v>
      </c>
      <c r="BJ43" s="34"/>
      <c r="BK43" s="34"/>
      <c r="BL43" s="34"/>
      <c r="BM43" s="34"/>
      <c r="BN43" s="34">
        <v>11</v>
      </c>
      <c r="BO43" s="34"/>
      <c r="BP43" s="34"/>
      <c r="BQ43" s="34"/>
    </row>
    <row r="44" spans="1:79" ht="15.75" hidden="1" customHeight="1">
      <c r="A44" s="67" t="s">
        <v>15</v>
      </c>
      <c r="B44" s="67"/>
      <c r="C44" s="58" t="s">
        <v>16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41" t="s">
        <v>12</v>
      </c>
      <c r="AB44" s="41"/>
      <c r="AC44" s="41"/>
      <c r="AD44" s="41"/>
      <c r="AE44" s="41"/>
      <c r="AF44" s="41" t="s">
        <v>11</v>
      </c>
      <c r="AG44" s="41"/>
      <c r="AH44" s="41"/>
      <c r="AI44" s="41"/>
      <c r="AJ44" s="41"/>
      <c r="AK44" s="69" t="s">
        <v>18</v>
      </c>
      <c r="AL44" s="69"/>
      <c r="AM44" s="69"/>
      <c r="AN44" s="69"/>
      <c r="AO44" s="69"/>
      <c r="AP44" s="41" t="s">
        <v>13</v>
      </c>
      <c r="AQ44" s="41"/>
      <c r="AR44" s="41"/>
      <c r="AS44" s="41"/>
      <c r="AT44" s="41"/>
      <c r="AU44" s="41" t="s">
        <v>14</v>
      </c>
      <c r="AV44" s="41"/>
      <c r="AW44" s="41"/>
      <c r="AX44" s="41"/>
      <c r="AY44" s="41"/>
      <c r="AZ44" s="69" t="s">
        <v>18</v>
      </c>
      <c r="BA44" s="69"/>
      <c r="BB44" s="69"/>
      <c r="BC44" s="69"/>
      <c r="BD44" s="75" t="s">
        <v>34</v>
      </c>
      <c r="BE44" s="75"/>
      <c r="BF44" s="75"/>
      <c r="BG44" s="75"/>
      <c r="BH44" s="75"/>
      <c r="BI44" s="75" t="s">
        <v>34</v>
      </c>
      <c r="BJ44" s="75"/>
      <c r="BK44" s="75"/>
      <c r="BL44" s="75"/>
      <c r="BM44" s="75"/>
      <c r="BN44" s="51" t="s">
        <v>18</v>
      </c>
      <c r="BO44" s="51"/>
      <c r="BP44" s="51"/>
      <c r="BQ44" s="51"/>
      <c r="CA44" s="1" t="s">
        <v>21</v>
      </c>
    </row>
    <row r="45" spans="1:79" ht="47.25" customHeight="1">
      <c r="A45" s="33">
        <v>1</v>
      </c>
      <c r="B45" s="33"/>
      <c r="C45" s="86" t="s">
        <v>276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60">
        <v>305820.38</v>
      </c>
      <c r="AB45" s="60"/>
      <c r="AC45" s="60"/>
      <c r="AD45" s="60"/>
      <c r="AE45" s="60"/>
      <c r="AF45" s="60">
        <v>0</v>
      </c>
      <c r="AG45" s="60"/>
      <c r="AH45" s="60"/>
      <c r="AI45" s="60"/>
      <c r="AJ45" s="60"/>
      <c r="AK45" s="60">
        <f>AA45+AF45</f>
        <v>305820.38</v>
      </c>
      <c r="AL45" s="60"/>
      <c r="AM45" s="60"/>
      <c r="AN45" s="60"/>
      <c r="AO45" s="60"/>
      <c r="AP45" s="60">
        <v>305820.38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305820.38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0</v>
      </c>
      <c r="BO45" s="60"/>
      <c r="BP45" s="60"/>
      <c r="BQ45" s="60"/>
      <c r="CA45" s="1" t="s">
        <v>22</v>
      </c>
    </row>
    <row r="46" spans="1:79" s="93" customFormat="1" ht="15.75">
      <c r="A46" s="89"/>
      <c r="B46" s="89"/>
      <c r="C46" s="90" t="s">
        <v>77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55">
        <f>AA45</f>
        <v>305820.38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305820.38</v>
      </c>
      <c r="AL46" s="55"/>
      <c r="AM46" s="55"/>
      <c r="AN46" s="55"/>
      <c r="AO46" s="55"/>
      <c r="AP46" s="55">
        <f>AP45</f>
        <v>305820.38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>AP46+AU46</f>
        <v>305820.38</v>
      </c>
      <c r="BA46" s="55"/>
      <c r="BB46" s="55"/>
      <c r="BC46" s="55"/>
      <c r="BD46" s="55">
        <f>AP46-AA46</f>
        <v>0</v>
      </c>
      <c r="BE46" s="55"/>
      <c r="BF46" s="55"/>
      <c r="BG46" s="55"/>
      <c r="BH46" s="55"/>
      <c r="BI46" s="55">
        <f>AU46-AF46</f>
        <v>0</v>
      </c>
      <c r="BJ46" s="55"/>
      <c r="BK46" s="55"/>
      <c r="BL46" s="55"/>
      <c r="BM46" s="55"/>
      <c r="BN46" s="55">
        <f>BD46+BI46</f>
        <v>0</v>
      </c>
      <c r="BO46" s="55"/>
      <c r="BP46" s="55"/>
      <c r="BQ46" s="55"/>
    </row>
    <row r="48" spans="1:79" ht="15.75" customHeight="1">
      <c r="A48" s="35" t="s">
        <v>47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79" ht="15" customHeight="1">
      <c r="A49" s="57" t="s">
        <v>144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79" ht="28.5" customHeight="1">
      <c r="A50" s="33" t="s">
        <v>31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27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49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0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2</v>
      </c>
      <c r="R51" s="33"/>
      <c r="S51" s="33"/>
      <c r="T51" s="33"/>
      <c r="U51" s="33"/>
      <c r="V51" s="33" t="s">
        <v>1</v>
      </c>
      <c r="W51" s="33"/>
      <c r="X51" s="33"/>
      <c r="Y51" s="33"/>
      <c r="Z51" s="33"/>
      <c r="AA51" s="33" t="s">
        <v>28</v>
      </c>
      <c r="AB51" s="33"/>
      <c r="AC51" s="33"/>
      <c r="AD51" s="33"/>
      <c r="AE51" s="33"/>
      <c r="AF51" s="33"/>
      <c r="AG51" s="33" t="s">
        <v>2</v>
      </c>
      <c r="AH51" s="33"/>
      <c r="AI51" s="33"/>
      <c r="AJ51" s="33"/>
      <c r="AK51" s="33"/>
      <c r="AL51" s="33" t="s">
        <v>1</v>
      </c>
      <c r="AM51" s="33"/>
      <c r="AN51" s="33"/>
      <c r="AO51" s="33"/>
      <c r="AP51" s="33"/>
      <c r="AQ51" s="33" t="s">
        <v>28</v>
      </c>
      <c r="AR51" s="33"/>
      <c r="AS51" s="33"/>
      <c r="AT51" s="33"/>
      <c r="AU51" s="33"/>
      <c r="AV51" s="33"/>
      <c r="AW51" s="42" t="s">
        <v>2</v>
      </c>
      <c r="AX51" s="43"/>
      <c r="AY51" s="43"/>
      <c r="AZ51" s="43"/>
      <c r="BA51" s="44"/>
      <c r="BB51" s="42" t="s">
        <v>1</v>
      </c>
      <c r="BC51" s="43"/>
      <c r="BD51" s="43"/>
      <c r="BE51" s="43"/>
      <c r="BF51" s="44"/>
      <c r="BG51" s="33" t="s">
        <v>28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56">
        <v>9</v>
      </c>
      <c r="BC52" s="56"/>
      <c r="BD52" s="56"/>
      <c r="BE52" s="56"/>
      <c r="BF52" s="56"/>
      <c r="BG52" s="56">
        <v>10</v>
      </c>
      <c r="BH52" s="56"/>
      <c r="BI52" s="56"/>
      <c r="BJ52" s="56"/>
      <c r="BK52" s="56"/>
      <c r="BL52" s="56"/>
      <c r="BM52" s="6"/>
      <c r="BN52" s="6"/>
      <c r="BO52" s="6"/>
      <c r="BP52" s="6"/>
      <c r="BQ52" s="6"/>
    </row>
    <row r="53" spans="1:79" ht="18" hidden="1" customHeight="1">
      <c r="A53" s="68" t="s">
        <v>16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1" t="s">
        <v>12</v>
      </c>
      <c r="R53" s="41"/>
      <c r="S53" s="41"/>
      <c r="T53" s="41"/>
      <c r="U53" s="41"/>
      <c r="V53" s="41" t="s">
        <v>11</v>
      </c>
      <c r="W53" s="41"/>
      <c r="X53" s="41"/>
      <c r="Y53" s="41"/>
      <c r="Z53" s="41"/>
      <c r="AA53" s="69" t="s">
        <v>18</v>
      </c>
      <c r="AB53" s="51"/>
      <c r="AC53" s="51"/>
      <c r="AD53" s="51"/>
      <c r="AE53" s="51"/>
      <c r="AF53" s="51"/>
      <c r="AG53" s="41" t="s">
        <v>13</v>
      </c>
      <c r="AH53" s="41"/>
      <c r="AI53" s="41"/>
      <c r="AJ53" s="41"/>
      <c r="AK53" s="41"/>
      <c r="AL53" s="41" t="s">
        <v>14</v>
      </c>
      <c r="AM53" s="41"/>
      <c r="AN53" s="41"/>
      <c r="AO53" s="41"/>
      <c r="AP53" s="41"/>
      <c r="AQ53" s="69" t="s">
        <v>18</v>
      </c>
      <c r="AR53" s="51"/>
      <c r="AS53" s="51"/>
      <c r="AT53" s="51"/>
      <c r="AU53" s="51"/>
      <c r="AV53" s="51"/>
      <c r="AW53" s="45" t="s">
        <v>19</v>
      </c>
      <c r="AX53" s="46"/>
      <c r="AY53" s="46"/>
      <c r="AZ53" s="46"/>
      <c r="BA53" s="47"/>
      <c r="BB53" s="45" t="s">
        <v>19</v>
      </c>
      <c r="BC53" s="46"/>
      <c r="BD53" s="46"/>
      <c r="BE53" s="46"/>
      <c r="BF53" s="47"/>
      <c r="BG53" s="51" t="s">
        <v>18</v>
      </c>
      <c r="BH53" s="51"/>
      <c r="BI53" s="51"/>
      <c r="BJ53" s="51"/>
      <c r="BK53" s="51"/>
      <c r="BL53" s="51"/>
      <c r="BM53" s="7"/>
      <c r="BN53" s="7"/>
      <c r="BO53" s="7"/>
      <c r="BP53" s="7"/>
      <c r="BQ53" s="7"/>
      <c r="CA53" s="1" t="s">
        <v>23</v>
      </c>
    </row>
    <row r="54" spans="1:79" s="93" customFormat="1" ht="15.75">
      <c r="A54" s="122" t="s">
        <v>79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>
        <f>Q54+V54</f>
        <v>0</v>
      </c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>
        <f>AG54+AL54</f>
        <v>0</v>
      </c>
      <c r="AR54" s="62"/>
      <c r="AS54" s="62"/>
      <c r="AT54" s="62"/>
      <c r="AU54" s="62"/>
      <c r="AV54" s="62"/>
      <c r="AW54" s="62">
        <f>AG54-Q54</f>
        <v>0</v>
      </c>
      <c r="AX54" s="62"/>
      <c r="AY54" s="62"/>
      <c r="AZ54" s="62"/>
      <c r="BA54" s="62"/>
      <c r="BB54" s="101">
        <f>AL54-V54</f>
        <v>0</v>
      </c>
      <c r="BC54" s="101"/>
      <c r="BD54" s="101"/>
      <c r="BE54" s="101"/>
      <c r="BF54" s="101"/>
      <c r="BG54" s="101">
        <f>AW54+BB54</f>
        <v>0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  <c r="CA54" s="93" t="s">
        <v>24</v>
      </c>
    </row>
    <row r="56" spans="1:79" ht="15.7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33" t="s">
        <v>27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50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1" t="s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79"/>
      <c r="B59" s="80"/>
      <c r="C59" s="79"/>
      <c r="D59" s="74"/>
      <c r="E59" s="74"/>
      <c r="F59" s="74"/>
      <c r="G59" s="74"/>
      <c r="H59" s="74"/>
      <c r="I59" s="80"/>
      <c r="J59" s="79"/>
      <c r="K59" s="74"/>
      <c r="L59" s="74"/>
      <c r="M59" s="74"/>
      <c r="N59" s="80"/>
      <c r="O59" s="79"/>
      <c r="P59" s="74"/>
      <c r="Q59" s="74"/>
      <c r="R59" s="74"/>
      <c r="S59" s="74"/>
      <c r="T59" s="74"/>
      <c r="U59" s="74"/>
      <c r="V59" s="74"/>
      <c r="W59" s="74"/>
      <c r="X59" s="80"/>
      <c r="Y59" s="42" t="s">
        <v>2</v>
      </c>
      <c r="Z59" s="43"/>
      <c r="AA59" s="43"/>
      <c r="AB59" s="43"/>
      <c r="AC59" s="44"/>
      <c r="AD59" s="42" t="s">
        <v>1</v>
      </c>
      <c r="AE59" s="43"/>
      <c r="AF59" s="43"/>
      <c r="AG59" s="43"/>
      <c r="AH59" s="44"/>
      <c r="AI59" s="33" t="s">
        <v>28</v>
      </c>
      <c r="AJ59" s="33"/>
      <c r="AK59" s="33"/>
      <c r="AL59" s="33"/>
      <c r="AM59" s="33"/>
      <c r="AN59" s="33" t="s">
        <v>2</v>
      </c>
      <c r="AO59" s="33"/>
      <c r="AP59" s="33"/>
      <c r="AQ59" s="33"/>
      <c r="AR59" s="33"/>
      <c r="AS59" s="33" t="s">
        <v>1</v>
      </c>
      <c r="AT59" s="33"/>
      <c r="AU59" s="33"/>
      <c r="AV59" s="33"/>
      <c r="AW59" s="33"/>
      <c r="AX59" s="33" t="s">
        <v>28</v>
      </c>
      <c r="AY59" s="33"/>
      <c r="AZ59" s="33"/>
      <c r="BA59" s="33"/>
      <c r="BB59" s="33"/>
      <c r="BC59" s="33" t="s">
        <v>2</v>
      </c>
      <c r="BD59" s="33"/>
      <c r="BE59" s="33"/>
      <c r="BF59" s="33"/>
      <c r="BG59" s="33"/>
      <c r="BH59" s="33" t="s">
        <v>1</v>
      </c>
      <c r="BI59" s="33"/>
      <c r="BJ59" s="33"/>
      <c r="BK59" s="33"/>
      <c r="BL59" s="33"/>
      <c r="BM59" s="33" t="s">
        <v>28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42">
        <v>8</v>
      </c>
      <c r="AO60" s="43"/>
      <c r="AP60" s="43"/>
      <c r="AQ60" s="43"/>
      <c r="AR60" s="44"/>
      <c r="AS60" s="42">
        <v>9</v>
      </c>
      <c r="AT60" s="43"/>
      <c r="AU60" s="43"/>
      <c r="AV60" s="43"/>
      <c r="AW60" s="44"/>
      <c r="AX60" s="42">
        <v>10</v>
      </c>
      <c r="AY60" s="43"/>
      <c r="AZ60" s="43"/>
      <c r="BA60" s="43"/>
      <c r="BB60" s="44"/>
      <c r="BC60" s="42">
        <v>11</v>
      </c>
      <c r="BD60" s="43"/>
      <c r="BE60" s="43"/>
      <c r="BF60" s="43"/>
      <c r="BG60" s="44"/>
      <c r="BH60" s="42">
        <v>12</v>
      </c>
      <c r="BI60" s="43"/>
      <c r="BJ60" s="43"/>
      <c r="BK60" s="43"/>
      <c r="BL60" s="44"/>
      <c r="BM60" s="42">
        <v>13</v>
      </c>
      <c r="BN60" s="43"/>
      <c r="BO60" s="43"/>
      <c r="BP60" s="43"/>
      <c r="BQ60" s="4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7" t="s">
        <v>39</v>
      </c>
      <c r="B61" s="67"/>
      <c r="C61" s="64" t="s">
        <v>16</v>
      </c>
      <c r="D61" s="65"/>
      <c r="E61" s="65"/>
      <c r="F61" s="65"/>
      <c r="G61" s="65"/>
      <c r="H61" s="65"/>
      <c r="I61" s="66"/>
      <c r="J61" s="67" t="s">
        <v>17</v>
      </c>
      <c r="K61" s="67"/>
      <c r="L61" s="67"/>
      <c r="M61" s="67"/>
      <c r="N61" s="67"/>
      <c r="O61" s="68" t="s">
        <v>40</v>
      </c>
      <c r="P61" s="68"/>
      <c r="Q61" s="68"/>
      <c r="R61" s="68"/>
      <c r="S61" s="68"/>
      <c r="T61" s="68"/>
      <c r="U61" s="68"/>
      <c r="V61" s="68"/>
      <c r="W61" s="68"/>
      <c r="X61" s="64"/>
      <c r="Y61" s="41" t="s">
        <v>12</v>
      </c>
      <c r="Z61" s="41"/>
      <c r="AA61" s="41"/>
      <c r="AB61" s="41"/>
      <c r="AC61" s="41"/>
      <c r="AD61" s="41" t="s">
        <v>32</v>
      </c>
      <c r="AE61" s="41"/>
      <c r="AF61" s="41"/>
      <c r="AG61" s="41"/>
      <c r="AH61" s="41"/>
      <c r="AI61" s="41" t="s">
        <v>18</v>
      </c>
      <c r="AJ61" s="41"/>
      <c r="AK61" s="41"/>
      <c r="AL61" s="41"/>
      <c r="AM61" s="41"/>
      <c r="AN61" s="41" t="s">
        <v>33</v>
      </c>
      <c r="AO61" s="41"/>
      <c r="AP61" s="41"/>
      <c r="AQ61" s="41"/>
      <c r="AR61" s="41"/>
      <c r="AS61" s="41" t="s">
        <v>13</v>
      </c>
      <c r="AT61" s="41"/>
      <c r="AU61" s="41"/>
      <c r="AV61" s="41"/>
      <c r="AW61" s="41"/>
      <c r="AX61" s="41" t="s">
        <v>18</v>
      </c>
      <c r="AY61" s="41"/>
      <c r="AZ61" s="41"/>
      <c r="BA61" s="41"/>
      <c r="BB61" s="41"/>
      <c r="BC61" s="41" t="s">
        <v>35</v>
      </c>
      <c r="BD61" s="41"/>
      <c r="BE61" s="41"/>
      <c r="BF61" s="41"/>
      <c r="BG61" s="41"/>
      <c r="BH61" s="41" t="s">
        <v>35</v>
      </c>
      <c r="BI61" s="41"/>
      <c r="BJ61" s="41"/>
      <c r="BK61" s="41"/>
      <c r="BL61" s="41"/>
      <c r="BM61" s="50" t="s">
        <v>18</v>
      </c>
      <c r="BN61" s="50"/>
      <c r="BO61" s="50"/>
      <c r="BP61" s="50"/>
      <c r="BQ61" s="5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>
      <c r="A62" s="89">
        <v>0</v>
      </c>
      <c r="B62" s="89"/>
      <c r="C62" s="103" t="s">
        <v>80</v>
      </c>
      <c r="D62" s="103"/>
      <c r="E62" s="103"/>
      <c r="F62" s="103"/>
      <c r="G62" s="103"/>
      <c r="H62" s="103"/>
      <c r="I62" s="103"/>
      <c r="J62" s="103" t="s">
        <v>81</v>
      </c>
      <c r="K62" s="103"/>
      <c r="L62" s="103"/>
      <c r="M62" s="103"/>
      <c r="N62" s="103"/>
      <c r="O62" s="103" t="s">
        <v>81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3" t="s">
        <v>26</v>
      </c>
    </row>
    <row r="63" spans="1:79" ht="38.25" customHeight="1">
      <c r="A63" s="33">
        <v>1</v>
      </c>
      <c r="B63" s="33"/>
      <c r="C63" s="111" t="s">
        <v>277</v>
      </c>
      <c r="D63" s="112"/>
      <c r="E63" s="112"/>
      <c r="F63" s="112"/>
      <c r="G63" s="112"/>
      <c r="H63" s="112"/>
      <c r="I63" s="113"/>
      <c r="J63" s="63" t="s">
        <v>83</v>
      </c>
      <c r="K63" s="63"/>
      <c r="L63" s="63"/>
      <c r="M63" s="63"/>
      <c r="N63" s="63"/>
      <c r="O63" s="63" t="s">
        <v>111</v>
      </c>
      <c r="P63" s="63"/>
      <c r="Q63" s="63"/>
      <c r="R63" s="63"/>
      <c r="S63" s="63"/>
      <c r="T63" s="63"/>
      <c r="U63" s="63"/>
      <c r="V63" s="63"/>
      <c r="W63" s="63"/>
      <c r="X63" s="63"/>
      <c r="Y63" s="114">
        <v>1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1</v>
      </c>
      <c r="AJ63" s="114"/>
      <c r="AK63" s="114"/>
      <c r="AL63" s="114"/>
      <c r="AM63" s="114"/>
      <c r="AN63" s="114">
        <v>1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1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33">
        <v>2</v>
      </c>
      <c r="B64" s="33"/>
      <c r="C64" s="111" t="s">
        <v>278</v>
      </c>
      <c r="D64" s="87"/>
      <c r="E64" s="87"/>
      <c r="F64" s="87"/>
      <c r="G64" s="87"/>
      <c r="H64" s="87"/>
      <c r="I64" s="88"/>
      <c r="J64" s="63" t="s">
        <v>182</v>
      </c>
      <c r="K64" s="63"/>
      <c r="L64" s="63"/>
      <c r="M64" s="63"/>
      <c r="N64" s="63"/>
      <c r="O64" s="63" t="s">
        <v>84</v>
      </c>
      <c r="P64" s="63"/>
      <c r="Q64" s="63"/>
      <c r="R64" s="63"/>
      <c r="S64" s="63"/>
      <c r="T64" s="63"/>
      <c r="U64" s="63"/>
      <c r="V64" s="63"/>
      <c r="W64" s="63"/>
      <c r="X64" s="63"/>
      <c r="Y64" s="114">
        <v>5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f>Y64+AD64</f>
        <v>5</v>
      </c>
      <c r="AJ64" s="114"/>
      <c r="AK64" s="114"/>
      <c r="AL64" s="114"/>
      <c r="AM64" s="114"/>
      <c r="AN64" s="114">
        <v>5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f>AN64+AS64</f>
        <v>5</v>
      </c>
      <c r="AY64" s="115"/>
      <c r="AZ64" s="115"/>
      <c r="BA64" s="115"/>
      <c r="BB64" s="115"/>
      <c r="BC64" s="115">
        <f>AN64-Y64</f>
        <v>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f>BC64+BH64</f>
        <v>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33">
        <v>3</v>
      </c>
      <c r="B65" s="33"/>
      <c r="C65" s="111" t="s">
        <v>279</v>
      </c>
      <c r="D65" s="87"/>
      <c r="E65" s="87"/>
      <c r="F65" s="87"/>
      <c r="G65" s="87"/>
      <c r="H65" s="87"/>
      <c r="I65" s="88"/>
      <c r="J65" s="63" t="s">
        <v>182</v>
      </c>
      <c r="K65" s="63"/>
      <c r="L65" s="63"/>
      <c r="M65" s="63"/>
      <c r="N65" s="63"/>
      <c r="O65" s="63" t="s">
        <v>84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5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5</v>
      </c>
      <c r="AJ65" s="114"/>
      <c r="AK65" s="114"/>
      <c r="AL65" s="114"/>
      <c r="AM65" s="114"/>
      <c r="AN65" s="114">
        <v>5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5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99</v>
      </c>
      <c r="D66" s="91"/>
      <c r="E66" s="91"/>
      <c r="F66" s="91"/>
      <c r="G66" s="91"/>
      <c r="H66" s="91"/>
      <c r="I66" s="92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102" customHeight="1">
      <c r="A67" s="33">
        <v>1</v>
      </c>
      <c r="B67" s="33"/>
      <c r="C67" s="111" t="s">
        <v>280</v>
      </c>
      <c r="D67" s="87"/>
      <c r="E67" s="87"/>
      <c r="F67" s="87"/>
      <c r="G67" s="87"/>
      <c r="H67" s="87"/>
      <c r="I67" s="88"/>
      <c r="J67" s="63" t="s">
        <v>83</v>
      </c>
      <c r="K67" s="63"/>
      <c r="L67" s="63"/>
      <c r="M67" s="63"/>
      <c r="N67" s="63"/>
      <c r="O67" s="63" t="s">
        <v>111</v>
      </c>
      <c r="P67" s="63"/>
      <c r="Q67" s="63"/>
      <c r="R67" s="63"/>
      <c r="S67" s="63"/>
      <c r="T67" s="63"/>
      <c r="U67" s="63"/>
      <c r="V67" s="63"/>
      <c r="W67" s="63"/>
      <c r="X67" s="63"/>
      <c r="Y67" s="114">
        <v>1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1</v>
      </c>
      <c r="AJ67" s="114"/>
      <c r="AK67" s="114"/>
      <c r="AL67" s="114"/>
      <c r="AM67" s="114"/>
      <c r="AN67" s="114">
        <v>1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f>AN67+AS67</f>
        <v>1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02" customHeight="1">
      <c r="A68" s="33">
        <v>2</v>
      </c>
      <c r="B68" s="33"/>
      <c r="C68" s="111" t="s">
        <v>281</v>
      </c>
      <c r="D68" s="87"/>
      <c r="E68" s="87"/>
      <c r="F68" s="87"/>
      <c r="G68" s="87"/>
      <c r="H68" s="87"/>
      <c r="I68" s="88"/>
      <c r="J68" s="63" t="s">
        <v>83</v>
      </c>
      <c r="K68" s="63"/>
      <c r="L68" s="63"/>
      <c r="M68" s="63"/>
      <c r="N68" s="63"/>
      <c r="O68" s="63" t="s">
        <v>282</v>
      </c>
      <c r="P68" s="63"/>
      <c r="Q68" s="63"/>
      <c r="R68" s="63"/>
      <c r="S68" s="63"/>
      <c r="T68" s="63"/>
      <c r="U68" s="63"/>
      <c r="V68" s="63"/>
      <c r="W68" s="63"/>
      <c r="X68" s="63"/>
      <c r="Y68" s="114">
        <v>85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85</v>
      </c>
      <c r="AJ68" s="114"/>
      <c r="AK68" s="114"/>
      <c r="AL68" s="114"/>
      <c r="AM68" s="114"/>
      <c r="AN68" s="114">
        <v>85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85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>
      <c r="A69" s="33">
        <v>3</v>
      </c>
      <c r="B69" s="33"/>
      <c r="C69" s="111" t="s">
        <v>283</v>
      </c>
      <c r="D69" s="87"/>
      <c r="E69" s="87"/>
      <c r="F69" s="87"/>
      <c r="G69" s="87"/>
      <c r="H69" s="87"/>
      <c r="I69" s="88"/>
      <c r="J69" s="63" t="s">
        <v>83</v>
      </c>
      <c r="K69" s="63"/>
      <c r="L69" s="63"/>
      <c r="M69" s="63"/>
      <c r="N69" s="63"/>
      <c r="O69" s="63" t="s">
        <v>284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27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27</v>
      </c>
      <c r="AJ69" s="114"/>
      <c r="AK69" s="114"/>
      <c r="AL69" s="114"/>
      <c r="AM69" s="114"/>
      <c r="AN69" s="114">
        <v>27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27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>
      <c r="A70" s="33">
        <v>4</v>
      </c>
      <c r="B70" s="33"/>
      <c r="C70" s="111" t="s">
        <v>285</v>
      </c>
      <c r="D70" s="87"/>
      <c r="E70" s="87"/>
      <c r="F70" s="87"/>
      <c r="G70" s="87"/>
      <c r="H70" s="87"/>
      <c r="I70" s="88"/>
      <c r="J70" s="63" t="s">
        <v>83</v>
      </c>
      <c r="K70" s="63"/>
      <c r="L70" s="63"/>
      <c r="M70" s="63"/>
      <c r="N70" s="63"/>
      <c r="O70" s="111" t="s">
        <v>101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14">
        <v>35</v>
      </c>
      <c r="Z70" s="114"/>
      <c r="AA70" s="114"/>
      <c r="AB70" s="114"/>
      <c r="AC70" s="114"/>
      <c r="AD70" s="114">
        <v>0</v>
      </c>
      <c r="AE70" s="114"/>
      <c r="AF70" s="114"/>
      <c r="AG70" s="114"/>
      <c r="AH70" s="114"/>
      <c r="AI70" s="114">
        <f>Y70+AD70</f>
        <v>35</v>
      </c>
      <c r="AJ70" s="114"/>
      <c r="AK70" s="114"/>
      <c r="AL70" s="114"/>
      <c r="AM70" s="114"/>
      <c r="AN70" s="114">
        <v>35</v>
      </c>
      <c r="AO70" s="114"/>
      <c r="AP70" s="114"/>
      <c r="AQ70" s="114"/>
      <c r="AR70" s="114"/>
      <c r="AS70" s="114">
        <v>0</v>
      </c>
      <c r="AT70" s="114"/>
      <c r="AU70" s="114"/>
      <c r="AV70" s="114"/>
      <c r="AW70" s="114"/>
      <c r="AX70" s="115">
        <f>AN70+AS70</f>
        <v>35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>
      <c r="A71" s="33">
        <v>5</v>
      </c>
      <c r="B71" s="33"/>
      <c r="C71" s="111" t="s">
        <v>286</v>
      </c>
      <c r="D71" s="87"/>
      <c r="E71" s="87"/>
      <c r="F71" s="87"/>
      <c r="G71" s="87"/>
      <c r="H71" s="87"/>
      <c r="I71" s="88"/>
      <c r="J71" s="63" t="s">
        <v>182</v>
      </c>
      <c r="K71" s="63"/>
      <c r="L71" s="63"/>
      <c r="M71" s="63"/>
      <c r="N71" s="63"/>
      <c r="O71" s="111" t="s">
        <v>284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14">
        <v>381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381</v>
      </c>
      <c r="AJ71" s="114"/>
      <c r="AK71" s="114"/>
      <c r="AL71" s="114"/>
      <c r="AM71" s="114"/>
      <c r="AN71" s="114">
        <v>381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381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3" customFormat="1" ht="15.75">
      <c r="A72" s="89">
        <v>0</v>
      </c>
      <c r="B72" s="89"/>
      <c r="C72" s="108" t="s">
        <v>114</v>
      </c>
      <c r="D72" s="91"/>
      <c r="E72" s="91"/>
      <c r="F72" s="91"/>
      <c r="G72" s="91"/>
      <c r="H72" s="91"/>
      <c r="I72" s="92"/>
      <c r="J72" s="103" t="s">
        <v>81</v>
      </c>
      <c r="K72" s="103"/>
      <c r="L72" s="103"/>
      <c r="M72" s="103"/>
      <c r="N72" s="103"/>
      <c r="O72" s="108" t="s">
        <v>81</v>
      </c>
      <c r="P72" s="109"/>
      <c r="Q72" s="109"/>
      <c r="R72" s="109"/>
      <c r="S72" s="109"/>
      <c r="T72" s="109"/>
      <c r="U72" s="109"/>
      <c r="V72" s="109"/>
      <c r="W72" s="109"/>
      <c r="X72" s="110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63.75" customHeight="1">
      <c r="A73" s="33">
        <v>1</v>
      </c>
      <c r="B73" s="33"/>
      <c r="C73" s="111" t="s">
        <v>287</v>
      </c>
      <c r="D73" s="87"/>
      <c r="E73" s="87"/>
      <c r="F73" s="87"/>
      <c r="G73" s="87"/>
      <c r="H73" s="87"/>
      <c r="I73" s="88"/>
      <c r="J73" s="63" t="s">
        <v>189</v>
      </c>
      <c r="K73" s="63"/>
      <c r="L73" s="63"/>
      <c r="M73" s="63"/>
      <c r="N73" s="63"/>
      <c r="O73" s="111" t="s">
        <v>121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14">
        <v>416</v>
      </c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>
        <f>Y73+AD73</f>
        <v>416</v>
      </c>
      <c r="AJ73" s="114"/>
      <c r="AK73" s="114"/>
      <c r="AL73" s="114"/>
      <c r="AM73" s="114"/>
      <c r="AN73" s="114">
        <v>416</v>
      </c>
      <c r="AO73" s="114"/>
      <c r="AP73" s="114"/>
      <c r="AQ73" s="114"/>
      <c r="AR73" s="114"/>
      <c r="AS73" s="114">
        <v>0</v>
      </c>
      <c r="AT73" s="114"/>
      <c r="AU73" s="114"/>
      <c r="AV73" s="114"/>
      <c r="AW73" s="114"/>
      <c r="AX73" s="115">
        <f>AN73+AS73</f>
        <v>416</v>
      </c>
      <c r="AY73" s="115"/>
      <c r="AZ73" s="115"/>
      <c r="BA73" s="115"/>
      <c r="BB73" s="115"/>
      <c r="BC73" s="115">
        <f>AN73-Y73</f>
        <v>0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0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76.5" customHeight="1">
      <c r="A74" s="33">
        <v>2</v>
      </c>
      <c r="B74" s="33"/>
      <c r="C74" s="111" t="s">
        <v>288</v>
      </c>
      <c r="D74" s="87"/>
      <c r="E74" s="87"/>
      <c r="F74" s="87"/>
      <c r="G74" s="87"/>
      <c r="H74" s="87"/>
      <c r="I74" s="88"/>
      <c r="J74" s="63" t="s">
        <v>189</v>
      </c>
      <c r="K74" s="63"/>
      <c r="L74" s="63"/>
      <c r="M74" s="63"/>
      <c r="N74" s="63"/>
      <c r="O74" s="111" t="s">
        <v>121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14">
        <v>83.2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83.2</v>
      </c>
      <c r="AJ74" s="114"/>
      <c r="AK74" s="114"/>
      <c r="AL74" s="114"/>
      <c r="AM74" s="114"/>
      <c r="AN74" s="114">
        <v>83.2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83.2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93" customFormat="1" ht="15.75">
      <c r="A75" s="89">
        <v>0</v>
      </c>
      <c r="B75" s="89"/>
      <c r="C75" s="108" t="s">
        <v>130</v>
      </c>
      <c r="D75" s="91"/>
      <c r="E75" s="91"/>
      <c r="F75" s="91"/>
      <c r="G75" s="91"/>
      <c r="H75" s="91"/>
      <c r="I75" s="92"/>
      <c r="J75" s="103" t="s">
        <v>81</v>
      </c>
      <c r="K75" s="103"/>
      <c r="L75" s="103"/>
      <c r="M75" s="103"/>
      <c r="N75" s="103"/>
      <c r="O75" s="108" t="s">
        <v>81</v>
      </c>
      <c r="P75" s="109"/>
      <c r="Q75" s="109"/>
      <c r="R75" s="109"/>
      <c r="S75" s="109"/>
      <c r="T75" s="109"/>
      <c r="U75" s="109"/>
      <c r="V75" s="109"/>
      <c r="W75" s="109"/>
      <c r="X75" s="110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6"/>
      <c r="BS75" s="106"/>
      <c r="BT75" s="106"/>
      <c r="BU75" s="106"/>
      <c r="BV75" s="106"/>
      <c r="BW75" s="106"/>
      <c r="BX75" s="106"/>
      <c r="BY75" s="106"/>
      <c r="BZ75" s="107"/>
    </row>
    <row r="76" spans="1:78" ht="140.25" customHeight="1">
      <c r="A76" s="33">
        <v>1</v>
      </c>
      <c r="B76" s="33"/>
      <c r="C76" s="111" t="s">
        <v>289</v>
      </c>
      <c r="D76" s="87"/>
      <c r="E76" s="87"/>
      <c r="F76" s="87"/>
      <c r="G76" s="87"/>
      <c r="H76" s="87"/>
      <c r="I76" s="88"/>
      <c r="J76" s="63" t="s">
        <v>182</v>
      </c>
      <c r="K76" s="63"/>
      <c r="L76" s="63"/>
      <c r="M76" s="63"/>
      <c r="N76" s="63"/>
      <c r="O76" s="111" t="s">
        <v>111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14">
        <v>2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f>Y76+AD76</f>
        <v>2</v>
      </c>
      <c r="AJ76" s="114"/>
      <c r="AK76" s="114"/>
      <c r="AL76" s="114"/>
      <c r="AM76" s="114"/>
      <c r="AN76" s="114">
        <v>2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f>AN76+AS76</f>
        <v>2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89.25" customHeight="1">
      <c r="A77" s="33">
        <v>2</v>
      </c>
      <c r="B77" s="33"/>
      <c r="C77" s="111" t="s">
        <v>290</v>
      </c>
      <c r="D77" s="87"/>
      <c r="E77" s="87"/>
      <c r="F77" s="87"/>
      <c r="G77" s="87"/>
      <c r="H77" s="87"/>
      <c r="I77" s="88"/>
      <c r="J77" s="63" t="s">
        <v>182</v>
      </c>
      <c r="K77" s="63"/>
      <c r="L77" s="63"/>
      <c r="M77" s="63"/>
      <c r="N77" s="63"/>
      <c r="O77" s="111" t="s">
        <v>111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14">
        <v>1</v>
      </c>
      <c r="Z77" s="114"/>
      <c r="AA77" s="114"/>
      <c r="AB77" s="114"/>
      <c r="AC77" s="114"/>
      <c r="AD77" s="114">
        <v>0</v>
      </c>
      <c r="AE77" s="114"/>
      <c r="AF77" s="114"/>
      <c r="AG77" s="114"/>
      <c r="AH77" s="114"/>
      <c r="AI77" s="114">
        <f>Y77+AD77</f>
        <v>1</v>
      </c>
      <c r="AJ77" s="114"/>
      <c r="AK77" s="114"/>
      <c r="AL77" s="114"/>
      <c r="AM77" s="114"/>
      <c r="AN77" s="114">
        <v>1</v>
      </c>
      <c r="AO77" s="114"/>
      <c r="AP77" s="114"/>
      <c r="AQ77" s="114"/>
      <c r="AR77" s="114"/>
      <c r="AS77" s="114">
        <v>0</v>
      </c>
      <c r="AT77" s="114"/>
      <c r="AU77" s="114"/>
      <c r="AV77" s="114"/>
      <c r="AW77" s="114"/>
      <c r="AX77" s="115">
        <f>AN77+AS77</f>
        <v>1</v>
      </c>
      <c r="AY77" s="115"/>
      <c r="AZ77" s="115"/>
      <c r="BA77" s="115"/>
      <c r="BB77" s="115"/>
      <c r="BC77" s="115">
        <f>AN77-Y77</f>
        <v>0</v>
      </c>
      <c r="BD77" s="115"/>
      <c r="BE77" s="115"/>
      <c r="BF77" s="115"/>
      <c r="BG77" s="115"/>
      <c r="BH77" s="115">
        <f>AS77-AD77</f>
        <v>0</v>
      </c>
      <c r="BI77" s="115"/>
      <c r="BJ77" s="115"/>
      <c r="BK77" s="115"/>
      <c r="BL77" s="115"/>
      <c r="BM77" s="115">
        <f>BC77+BH77</f>
        <v>0</v>
      </c>
      <c r="BN77" s="115"/>
      <c r="BO77" s="115"/>
      <c r="BP77" s="115"/>
      <c r="BQ77" s="11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51" customHeight="1">
      <c r="A78" s="33">
        <v>3</v>
      </c>
      <c r="B78" s="33"/>
      <c r="C78" s="111" t="s">
        <v>291</v>
      </c>
      <c r="D78" s="87"/>
      <c r="E78" s="87"/>
      <c r="F78" s="87"/>
      <c r="G78" s="87"/>
      <c r="H78" s="87"/>
      <c r="I78" s="88"/>
      <c r="J78" s="63" t="s">
        <v>83</v>
      </c>
      <c r="K78" s="63"/>
      <c r="L78" s="63"/>
      <c r="M78" s="63"/>
      <c r="N78" s="63"/>
      <c r="O78" s="111" t="s">
        <v>111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14">
        <v>1200</v>
      </c>
      <c r="Z78" s="114"/>
      <c r="AA78" s="114"/>
      <c r="AB78" s="114"/>
      <c r="AC78" s="114"/>
      <c r="AD78" s="114">
        <v>0</v>
      </c>
      <c r="AE78" s="114"/>
      <c r="AF78" s="114"/>
      <c r="AG78" s="114"/>
      <c r="AH78" s="114"/>
      <c r="AI78" s="114">
        <f>Y78+AD78</f>
        <v>1200</v>
      </c>
      <c r="AJ78" s="114"/>
      <c r="AK78" s="114"/>
      <c r="AL78" s="114"/>
      <c r="AM78" s="114"/>
      <c r="AN78" s="114">
        <v>1200</v>
      </c>
      <c r="AO78" s="114"/>
      <c r="AP78" s="114"/>
      <c r="AQ78" s="114"/>
      <c r="AR78" s="114"/>
      <c r="AS78" s="114">
        <v>0</v>
      </c>
      <c r="AT78" s="114"/>
      <c r="AU78" s="114"/>
      <c r="AV78" s="114"/>
      <c r="AW78" s="114"/>
      <c r="AX78" s="115">
        <f>AN78+AS78</f>
        <v>1200</v>
      </c>
      <c r="AY78" s="115"/>
      <c r="AZ78" s="115"/>
      <c r="BA78" s="115"/>
      <c r="BB78" s="115"/>
      <c r="BC78" s="115">
        <f>AN78-Y78</f>
        <v>0</v>
      </c>
      <c r="BD78" s="115"/>
      <c r="BE78" s="115"/>
      <c r="BF78" s="115"/>
      <c r="BG78" s="115"/>
      <c r="BH78" s="115">
        <f>AS78-AD78</f>
        <v>0</v>
      </c>
      <c r="BI78" s="115"/>
      <c r="BJ78" s="115"/>
      <c r="BK78" s="115"/>
      <c r="BL78" s="115"/>
      <c r="BM78" s="115">
        <f>BC78+BH78</f>
        <v>0</v>
      </c>
      <c r="BN78" s="115"/>
      <c r="BO78" s="115"/>
      <c r="BP78" s="115"/>
      <c r="BQ78" s="115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>
      <c r="A80" s="35" t="s">
        <v>579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</row>
    <row r="81" spans="1:64" ht="15.9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64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9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42" customHeight="1">
      <c r="A84" s="119" t="s">
        <v>140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3"/>
      <c r="AO84" s="3"/>
      <c r="AP84" s="120" t="s">
        <v>141</v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</row>
    <row r="85" spans="1:64">
      <c r="W85" s="72" t="s">
        <v>9</v>
      </c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4"/>
      <c r="AO85" s="4"/>
      <c r="AP85" s="72" t="s">
        <v>10</v>
      </c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</row>
    <row r="88" spans="1:64" ht="15.95" customHeight="1">
      <c r="A88" s="119" t="s">
        <v>577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3"/>
      <c r="AO88" s="3"/>
      <c r="AP88" s="120" t="s">
        <v>578</v>
      </c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</row>
    <row r="89" spans="1:64">
      <c r="W89" s="72" t="s">
        <v>9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4"/>
      <c r="AO89" s="4"/>
      <c r="AP89" s="72" t="s">
        <v>10</v>
      </c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</row>
  </sheetData>
  <mergeCells count="432"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U46:AY46"/>
    <mergeCell ref="AZ46:BC46"/>
    <mergeCell ref="BD46:BH46"/>
    <mergeCell ref="BI46:BM46"/>
    <mergeCell ref="BN46:BQ46"/>
    <mergeCell ref="W89:AM89"/>
    <mergeCell ref="AP89:BH89"/>
    <mergeCell ref="A37:F37"/>
    <mergeCell ref="G37:BL37"/>
    <mergeCell ref="A46:B46"/>
    <mergeCell ref="C46:Z46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62:BB62"/>
    <mergeCell ref="BC62:BG62"/>
    <mergeCell ref="BH62:BL62"/>
    <mergeCell ref="BM62:BQ62"/>
    <mergeCell ref="A80:BL80"/>
    <mergeCell ref="A81:BL81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5:AY45"/>
    <mergeCell ref="AZ45:BC45"/>
    <mergeCell ref="BD45:BH45"/>
    <mergeCell ref="BI45:BM45"/>
    <mergeCell ref="BN45:BQ45"/>
    <mergeCell ref="A48:BL48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78">
    <cfRule type="cellIs" dxfId="27" priority="2" stopIfTrue="1" operator="equal">
      <formula>$C61</formula>
    </cfRule>
  </conditionalFormatting>
  <conditionalFormatting sqref="A62:B78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68" zoomScaleNormal="100" workbookViewId="0">
      <selection activeCell="A72" sqref="A72:IV7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8" t="s">
        <v>51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7" t="s">
        <v>8</v>
      </c>
      <c r="B14" s="117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/>
      <c r="N14" s="118" t="s">
        <v>139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9"/>
      <c r="AU14" s="117" t="s">
        <v>142</v>
      </c>
      <c r="AV14" s="28"/>
      <c r="AW14" s="28"/>
      <c r="AX14" s="28"/>
      <c r="AY14" s="28"/>
      <c r="AZ14" s="28"/>
      <c r="BA14" s="28"/>
      <c r="BB14" s="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0"/>
      <c r="N15" s="32" t="s">
        <v>57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0"/>
      <c r="AU15" s="29" t="s">
        <v>58</v>
      </c>
      <c r="AV15" s="29"/>
      <c r="AW15" s="29"/>
      <c r="AX15" s="29"/>
      <c r="AY15" s="29"/>
      <c r="AZ15" s="29"/>
      <c r="BA15" s="29"/>
      <c r="BB15" s="2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7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/>
      <c r="N17" s="118" t="s">
        <v>139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9"/>
      <c r="AU17" s="117" t="s">
        <v>142</v>
      </c>
      <c r="AV17" s="28"/>
      <c r="AW17" s="28"/>
      <c r="AX17" s="28"/>
      <c r="AY17" s="28"/>
      <c r="AZ17" s="28"/>
      <c r="BA17" s="28"/>
      <c r="BB17" s="2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29" t="s">
        <v>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32" t="s">
        <v>59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0"/>
      <c r="AU18" s="29" t="s">
        <v>58</v>
      </c>
      <c r="AV18" s="29"/>
      <c r="AW18" s="29"/>
      <c r="AX18" s="29"/>
      <c r="AY18" s="29"/>
      <c r="AZ18" s="29"/>
      <c r="BA18" s="29"/>
      <c r="BB18" s="2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7" t="s">
        <v>37</v>
      </c>
      <c r="B20" s="117" t="s">
        <v>305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/>
      <c r="N20" s="117" t="s">
        <v>307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117" t="s">
        <v>308</v>
      </c>
      <c r="AB20" s="28"/>
      <c r="AC20" s="28"/>
      <c r="AD20" s="28"/>
      <c r="AE20" s="28"/>
      <c r="AF20" s="28"/>
      <c r="AG20" s="28"/>
      <c r="AH20" s="28"/>
      <c r="AI20" s="28"/>
      <c r="AJ20" s="23"/>
      <c r="AK20" s="121" t="s">
        <v>306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7" t="s">
        <v>143</v>
      </c>
      <c r="BF20" s="28"/>
      <c r="BG20" s="28"/>
      <c r="BH20" s="28"/>
      <c r="BI20" s="28"/>
      <c r="BJ20" s="28"/>
      <c r="BK20" s="28"/>
      <c r="BL20" s="28"/>
    </row>
    <row r="21" spans="1:79" ht="23.25" customHeight="1">
      <c r="A21"/>
      <c r="B21" s="29" t="s">
        <v>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 s="29" t="s">
        <v>60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6"/>
      <c r="AA21" s="30" t="s">
        <v>61</v>
      </c>
      <c r="AB21" s="30"/>
      <c r="AC21" s="30"/>
      <c r="AD21" s="30"/>
      <c r="AE21" s="30"/>
      <c r="AF21" s="30"/>
      <c r="AG21" s="30"/>
      <c r="AH21" s="30"/>
      <c r="AI21" s="30"/>
      <c r="AJ21" s="26"/>
      <c r="AK21" s="31" t="s">
        <v>62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9" t="s">
        <v>63</v>
      </c>
      <c r="BF21" s="29"/>
      <c r="BG21" s="29"/>
      <c r="BH21" s="29"/>
      <c r="BI21" s="29"/>
      <c r="BJ21" s="29"/>
      <c r="BK21" s="29"/>
      <c r="BL21" s="29"/>
    </row>
    <row r="22" spans="1:79" ht="6.75" customHeight="1"/>
    <row r="23" spans="1:79" ht="15.75" customHeight="1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>
      <c r="A24" s="36" t="s">
        <v>3</v>
      </c>
      <c r="B24" s="36"/>
      <c r="C24" s="36"/>
      <c r="D24" s="36"/>
      <c r="E24" s="36"/>
      <c r="F24" s="36"/>
      <c r="G24" s="37" t="s">
        <v>41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>
      <c r="A25" s="33">
        <v>1</v>
      </c>
      <c r="B25" s="33"/>
      <c r="C25" s="33"/>
      <c r="D25" s="33"/>
      <c r="E25" s="33"/>
      <c r="F25" s="33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>
      <c r="A26" s="67" t="s">
        <v>39</v>
      </c>
      <c r="B26" s="67"/>
      <c r="C26" s="67"/>
      <c r="D26" s="67"/>
      <c r="E26" s="67"/>
      <c r="F26" s="67"/>
      <c r="G26" s="64" t="s">
        <v>16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54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2" t="s">
        <v>296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52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5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31.5" customHeight="1">
      <c r="A30" s="116" t="s">
        <v>304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>
      <c r="A33" s="36" t="s">
        <v>3</v>
      </c>
      <c r="B33" s="36"/>
      <c r="C33" s="36"/>
      <c r="D33" s="36"/>
      <c r="E33" s="36"/>
      <c r="F33" s="36"/>
      <c r="G33" s="37" t="s">
        <v>42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>
      <c r="A34" s="33">
        <v>1</v>
      </c>
      <c r="B34" s="33"/>
      <c r="C34" s="33"/>
      <c r="D34" s="33"/>
      <c r="E34" s="33"/>
      <c r="F34" s="33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>
      <c r="A35" s="67" t="s">
        <v>15</v>
      </c>
      <c r="B35" s="67"/>
      <c r="C35" s="67"/>
      <c r="D35" s="67"/>
      <c r="E35" s="67"/>
      <c r="F35" s="67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55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82" t="s">
        <v>297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53</v>
      </c>
    </row>
    <row r="38" spans="1:79" ht="15.75" customHeight="1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8" customHeight="1">
      <c r="A40" s="33" t="s">
        <v>3</v>
      </c>
      <c r="B40" s="33"/>
      <c r="C40" s="33" t="s">
        <v>30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27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49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</v>
      </c>
      <c r="AB41" s="33"/>
      <c r="AC41" s="33"/>
      <c r="AD41" s="33"/>
      <c r="AE41" s="33"/>
      <c r="AF41" s="33" t="s">
        <v>1</v>
      </c>
      <c r="AG41" s="33"/>
      <c r="AH41" s="33"/>
      <c r="AI41" s="33"/>
      <c r="AJ41" s="33"/>
      <c r="AK41" s="33" t="s">
        <v>28</v>
      </c>
      <c r="AL41" s="33"/>
      <c r="AM41" s="33"/>
      <c r="AN41" s="33"/>
      <c r="AO41" s="33"/>
      <c r="AP41" s="33" t="s">
        <v>2</v>
      </c>
      <c r="AQ41" s="33"/>
      <c r="AR41" s="33"/>
      <c r="AS41" s="33"/>
      <c r="AT41" s="33"/>
      <c r="AU41" s="33" t="s">
        <v>1</v>
      </c>
      <c r="AV41" s="33"/>
      <c r="AW41" s="33"/>
      <c r="AX41" s="33"/>
      <c r="AY41" s="33"/>
      <c r="AZ41" s="33" t="s">
        <v>28</v>
      </c>
      <c r="BA41" s="33"/>
      <c r="BB41" s="33"/>
      <c r="BC41" s="33"/>
      <c r="BD41" s="33" t="s">
        <v>2</v>
      </c>
      <c r="BE41" s="33"/>
      <c r="BF41" s="33"/>
      <c r="BG41" s="33"/>
      <c r="BH41" s="33"/>
      <c r="BI41" s="33" t="s">
        <v>1</v>
      </c>
      <c r="BJ41" s="33"/>
      <c r="BK41" s="33"/>
      <c r="BL41" s="33"/>
      <c r="BM41" s="33"/>
      <c r="BN41" s="33" t="s">
        <v>29</v>
      </c>
      <c r="BO41" s="33"/>
      <c r="BP41" s="33"/>
      <c r="BQ41" s="33"/>
    </row>
    <row r="42" spans="1:79" ht="15.95" customHeight="1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>
      <c r="A43" s="67" t="s">
        <v>15</v>
      </c>
      <c r="B43" s="67"/>
      <c r="C43" s="58" t="s">
        <v>16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1" t="s">
        <v>12</v>
      </c>
      <c r="AB43" s="41"/>
      <c r="AC43" s="41"/>
      <c r="AD43" s="41"/>
      <c r="AE43" s="41"/>
      <c r="AF43" s="41" t="s">
        <v>11</v>
      </c>
      <c r="AG43" s="41"/>
      <c r="AH43" s="41"/>
      <c r="AI43" s="41"/>
      <c r="AJ43" s="41"/>
      <c r="AK43" s="69" t="s">
        <v>18</v>
      </c>
      <c r="AL43" s="69"/>
      <c r="AM43" s="69"/>
      <c r="AN43" s="69"/>
      <c r="AO43" s="69"/>
      <c r="AP43" s="41" t="s">
        <v>13</v>
      </c>
      <c r="AQ43" s="41"/>
      <c r="AR43" s="41"/>
      <c r="AS43" s="41"/>
      <c r="AT43" s="41"/>
      <c r="AU43" s="41" t="s">
        <v>14</v>
      </c>
      <c r="AV43" s="41"/>
      <c r="AW43" s="41"/>
      <c r="AX43" s="41"/>
      <c r="AY43" s="41"/>
      <c r="AZ43" s="69" t="s">
        <v>18</v>
      </c>
      <c r="BA43" s="69"/>
      <c r="BB43" s="69"/>
      <c r="BC43" s="69"/>
      <c r="BD43" s="75" t="s">
        <v>34</v>
      </c>
      <c r="BE43" s="75"/>
      <c r="BF43" s="75"/>
      <c r="BG43" s="75"/>
      <c r="BH43" s="75"/>
      <c r="BI43" s="75" t="s">
        <v>34</v>
      </c>
      <c r="BJ43" s="75"/>
      <c r="BK43" s="75"/>
      <c r="BL43" s="75"/>
      <c r="BM43" s="75"/>
      <c r="BN43" s="51" t="s">
        <v>18</v>
      </c>
      <c r="BO43" s="51"/>
      <c r="BP43" s="51"/>
      <c r="BQ43" s="51"/>
      <c r="CA43" s="1" t="s">
        <v>21</v>
      </c>
    </row>
    <row r="44" spans="1:79" ht="31.5" customHeight="1">
      <c r="A44" s="33">
        <v>1</v>
      </c>
      <c r="B44" s="33"/>
      <c r="C44" s="86" t="s">
        <v>297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0">
        <v>258800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258800</v>
      </c>
      <c r="AL44" s="60"/>
      <c r="AM44" s="60"/>
      <c r="AN44" s="60"/>
      <c r="AO44" s="60"/>
      <c r="AP44" s="60">
        <v>258714.87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258714.87</v>
      </c>
      <c r="BA44" s="60"/>
      <c r="BB44" s="60"/>
      <c r="BC44" s="60"/>
      <c r="BD44" s="60">
        <f>AP44-AA44</f>
        <v>-85.130000000004657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-85.130000000004657</v>
      </c>
      <c r="BO44" s="60"/>
      <c r="BP44" s="60"/>
      <c r="BQ44" s="60"/>
      <c r="CA44" s="1" t="s">
        <v>22</v>
      </c>
    </row>
    <row r="45" spans="1:79" s="93" customFormat="1" ht="15.75">
      <c r="A45" s="89"/>
      <c r="B45" s="89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55">
        <v>258800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258800</v>
      </c>
      <c r="AL45" s="55"/>
      <c r="AM45" s="55"/>
      <c r="AN45" s="55"/>
      <c r="AO45" s="55"/>
      <c r="AP45" s="55">
        <v>258714.87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258714.87</v>
      </c>
      <c r="BA45" s="55"/>
      <c r="BB45" s="55"/>
      <c r="BC45" s="55"/>
      <c r="BD45" s="55">
        <f>AP45-AA45</f>
        <v>-85.130000000004657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-85.130000000004657</v>
      </c>
      <c r="BO45" s="55"/>
      <c r="BP45" s="55"/>
      <c r="BQ45" s="55"/>
    </row>
    <row r="47" spans="1:79" ht="15.7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>
      <c r="A48" s="57" t="s">
        <v>144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28.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27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49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0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</v>
      </c>
      <c r="R50" s="33"/>
      <c r="S50" s="33"/>
      <c r="T50" s="33"/>
      <c r="U50" s="33"/>
      <c r="V50" s="33" t="s">
        <v>1</v>
      </c>
      <c r="W50" s="33"/>
      <c r="X50" s="33"/>
      <c r="Y50" s="33"/>
      <c r="Z50" s="33"/>
      <c r="AA50" s="33" t="s">
        <v>28</v>
      </c>
      <c r="AB50" s="33"/>
      <c r="AC50" s="33"/>
      <c r="AD50" s="33"/>
      <c r="AE50" s="33"/>
      <c r="AF50" s="33"/>
      <c r="AG50" s="33" t="s">
        <v>2</v>
      </c>
      <c r="AH50" s="33"/>
      <c r="AI50" s="33"/>
      <c r="AJ50" s="33"/>
      <c r="AK50" s="33"/>
      <c r="AL50" s="33" t="s">
        <v>1</v>
      </c>
      <c r="AM50" s="33"/>
      <c r="AN50" s="33"/>
      <c r="AO50" s="33"/>
      <c r="AP50" s="33"/>
      <c r="AQ50" s="33" t="s">
        <v>28</v>
      </c>
      <c r="AR50" s="33"/>
      <c r="AS50" s="33"/>
      <c r="AT50" s="33"/>
      <c r="AU50" s="33"/>
      <c r="AV50" s="33"/>
      <c r="AW50" s="42" t="s">
        <v>2</v>
      </c>
      <c r="AX50" s="43"/>
      <c r="AY50" s="43"/>
      <c r="AZ50" s="43"/>
      <c r="BA50" s="44"/>
      <c r="BB50" s="42" t="s">
        <v>1</v>
      </c>
      <c r="BC50" s="43"/>
      <c r="BD50" s="43"/>
      <c r="BE50" s="43"/>
      <c r="BF50" s="44"/>
      <c r="BG50" s="33" t="s">
        <v>28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56">
        <v>9</v>
      </c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/>
      <c r="BM51" s="6"/>
      <c r="BN51" s="6"/>
      <c r="BO51" s="6"/>
      <c r="BP51" s="6"/>
      <c r="BQ51" s="6"/>
    </row>
    <row r="52" spans="1:79" ht="18" hidden="1" customHeight="1">
      <c r="A52" s="68" t="s">
        <v>16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1" t="s">
        <v>12</v>
      </c>
      <c r="R52" s="41"/>
      <c r="S52" s="41"/>
      <c r="T52" s="41"/>
      <c r="U52" s="41"/>
      <c r="V52" s="41" t="s">
        <v>11</v>
      </c>
      <c r="W52" s="41"/>
      <c r="X52" s="41"/>
      <c r="Y52" s="41"/>
      <c r="Z52" s="41"/>
      <c r="AA52" s="69" t="s">
        <v>18</v>
      </c>
      <c r="AB52" s="51"/>
      <c r="AC52" s="51"/>
      <c r="AD52" s="51"/>
      <c r="AE52" s="51"/>
      <c r="AF52" s="51"/>
      <c r="AG52" s="41" t="s">
        <v>13</v>
      </c>
      <c r="AH52" s="41"/>
      <c r="AI52" s="41"/>
      <c r="AJ52" s="41"/>
      <c r="AK52" s="41"/>
      <c r="AL52" s="41" t="s">
        <v>14</v>
      </c>
      <c r="AM52" s="41"/>
      <c r="AN52" s="41"/>
      <c r="AO52" s="41"/>
      <c r="AP52" s="41"/>
      <c r="AQ52" s="69" t="s">
        <v>18</v>
      </c>
      <c r="AR52" s="51"/>
      <c r="AS52" s="51"/>
      <c r="AT52" s="51"/>
      <c r="AU52" s="51"/>
      <c r="AV52" s="51"/>
      <c r="AW52" s="45" t="s">
        <v>19</v>
      </c>
      <c r="AX52" s="46"/>
      <c r="AY52" s="46"/>
      <c r="AZ52" s="46"/>
      <c r="BA52" s="47"/>
      <c r="BB52" s="45" t="s">
        <v>19</v>
      </c>
      <c r="BC52" s="46"/>
      <c r="BD52" s="46"/>
      <c r="BE52" s="46"/>
      <c r="BF52" s="47"/>
      <c r="BG52" s="51" t="s">
        <v>18</v>
      </c>
      <c r="BH52" s="51"/>
      <c r="BI52" s="51"/>
      <c r="BJ52" s="51"/>
      <c r="BK52" s="51"/>
      <c r="BL52" s="51"/>
      <c r="BM52" s="7"/>
      <c r="BN52" s="7"/>
      <c r="BO52" s="7"/>
      <c r="BP52" s="7"/>
      <c r="BQ52" s="7"/>
      <c r="CA52" s="1" t="s">
        <v>23</v>
      </c>
    </row>
    <row r="53" spans="1:79" ht="47.25" customHeight="1">
      <c r="A53" s="95" t="s">
        <v>166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61">
        <v>258800</v>
      </c>
      <c r="R53" s="61"/>
      <c r="S53" s="61"/>
      <c r="T53" s="61"/>
      <c r="U53" s="61"/>
      <c r="V53" s="61">
        <v>0</v>
      </c>
      <c r="W53" s="61"/>
      <c r="X53" s="61"/>
      <c r="Y53" s="61"/>
      <c r="Z53" s="61"/>
      <c r="AA53" s="61">
        <f>Q53+V53</f>
        <v>258800</v>
      </c>
      <c r="AB53" s="61"/>
      <c r="AC53" s="61"/>
      <c r="AD53" s="61"/>
      <c r="AE53" s="61"/>
      <c r="AF53" s="61"/>
      <c r="AG53" s="61">
        <v>258714.87</v>
      </c>
      <c r="AH53" s="61"/>
      <c r="AI53" s="61"/>
      <c r="AJ53" s="61"/>
      <c r="AK53" s="61"/>
      <c r="AL53" s="61">
        <v>0</v>
      </c>
      <c r="AM53" s="61"/>
      <c r="AN53" s="61"/>
      <c r="AO53" s="61"/>
      <c r="AP53" s="61"/>
      <c r="AQ53" s="61">
        <f>AG53+AL53</f>
        <v>258714.87</v>
      </c>
      <c r="AR53" s="61"/>
      <c r="AS53" s="61"/>
      <c r="AT53" s="61"/>
      <c r="AU53" s="61"/>
      <c r="AV53" s="61"/>
      <c r="AW53" s="61">
        <f>AG53-Q53</f>
        <v>-85.130000000004657</v>
      </c>
      <c r="AX53" s="61"/>
      <c r="AY53" s="61"/>
      <c r="AZ53" s="61"/>
      <c r="BA53" s="61"/>
      <c r="BB53" s="70">
        <f>AL53-V53</f>
        <v>0</v>
      </c>
      <c r="BC53" s="70"/>
      <c r="BD53" s="70"/>
      <c r="BE53" s="70"/>
      <c r="BF53" s="70"/>
      <c r="BG53" s="70">
        <f>AW53+BB53</f>
        <v>-85.130000000004657</v>
      </c>
      <c r="BH53" s="70"/>
      <c r="BI53" s="70"/>
      <c r="BJ53" s="70"/>
      <c r="BK53" s="70"/>
      <c r="BL53" s="70"/>
      <c r="BM53" s="8"/>
      <c r="BN53" s="8"/>
      <c r="BO53" s="8"/>
      <c r="BP53" s="8"/>
      <c r="BQ53" s="8"/>
      <c r="CA53" s="1" t="s">
        <v>24</v>
      </c>
    </row>
    <row r="54" spans="1:79" s="93" customFormat="1" ht="15.75">
      <c r="A54" s="98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62">
        <v>258800</v>
      </c>
      <c r="R54" s="62"/>
      <c r="S54" s="62"/>
      <c r="T54" s="62"/>
      <c r="U54" s="62"/>
      <c r="V54" s="62">
        <v>0</v>
      </c>
      <c r="W54" s="62"/>
      <c r="X54" s="62"/>
      <c r="Y54" s="62"/>
      <c r="Z54" s="62"/>
      <c r="AA54" s="62">
        <f>Q54+V54</f>
        <v>258800</v>
      </c>
      <c r="AB54" s="62"/>
      <c r="AC54" s="62"/>
      <c r="AD54" s="62"/>
      <c r="AE54" s="62"/>
      <c r="AF54" s="62"/>
      <c r="AG54" s="62">
        <v>258714.87</v>
      </c>
      <c r="AH54" s="62"/>
      <c r="AI54" s="62"/>
      <c r="AJ54" s="62"/>
      <c r="AK54" s="62"/>
      <c r="AL54" s="62">
        <v>0</v>
      </c>
      <c r="AM54" s="62"/>
      <c r="AN54" s="62"/>
      <c r="AO54" s="62"/>
      <c r="AP54" s="62"/>
      <c r="AQ54" s="62">
        <f>AG54+AL54</f>
        <v>258714.87</v>
      </c>
      <c r="AR54" s="62"/>
      <c r="AS54" s="62"/>
      <c r="AT54" s="62"/>
      <c r="AU54" s="62"/>
      <c r="AV54" s="62"/>
      <c r="AW54" s="62">
        <f>AG54-Q54</f>
        <v>-85.130000000004657</v>
      </c>
      <c r="AX54" s="62"/>
      <c r="AY54" s="62"/>
      <c r="AZ54" s="62"/>
      <c r="BA54" s="62"/>
      <c r="BB54" s="101">
        <f>AL54-V54</f>
        <v>0</v>
      </c>
      <c r="BC54" s="101"/>
      <c r="BD54" s="101"/>
      <c r="BE54" s="101"/>
      <c r="BF54" s="101"/>
      <c r="BG54" s="101">
        <f>AW54+BB54</f>
        <v>-85.130000000004657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79" ht="15.7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33" t="s">
        <v>27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50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1" t="s">
        <v>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79"/>
      <c r="B59" s="80"/>
      <c r="C59" s="79"/>
      <c r="D59" s="74"/>
      <c r="E59" s="74"/>
      <c r="F59" s="74"/>
      <c r="G59" s="74"/>
      <c r="H59" s="74"/>
      <c r="I59" s="80"/>
      <c r="J59" s="79"/>
      <c r="K59" s="74"/>
      <c r="L59" s="74"/>
      <c r="M59" s="74"/>
      <c r="N59" s="80"/>
      <c r="O59" s="79"/>
      <c r="P59" s="74"/>
      <c r="Q59" s="74"/>
      <c r="R59" s="74"/>
      <c r="S59" s="74"/>
      <c r="T59" s="74"/>
      <c r="U59" s="74"/>
      <c r="V59" s="74"/>
      <c r="W59" s="74"/>
      <c r="X59" s="80"/>
      <c r="Y59" s="42" t="s">
        <v>2</v>
      </c>
      <c r="Z59" s="43"/>
      <c r="AA59" s="43"/>
      <c r="AB59" s="43"/>
      <c r="AC59" s="44"/>
      <c r="AD59" s="42" t="s">
        <v>1</v>
      </c>
      <c r="AE59" s="43"/>
      <c r="AF59" s="43"/>
      <c r="AG59" s="43"/>
      <c r="AH59" s="44"/>
      <c r="AI59" s="33" t="s">
        <v>28</v>
      </c>
      <c r="AJ59" s="33"/>
      <c r="AK59" s="33"/>
      <c r="AL59" s="33"/>
      <c r="AM59" s="33"/>
      <c r="AN59" s="33" t="s">
        <v>2</v>
      </c>
      <c r="AO59" s="33"/>
      <c r="AP59" s="33"/>
      <c r="AQ59" s="33"/>
      <c r="AR59" s="33"/>
      <c r="AS59" s="33" t="s">
        <v>1</v>
      </c>
      <c r="AT59" s="33"/>
      <c r="AU59" s="33"/>
      <c r="AV59" s="33"/>
      <c r="AW59" s="33"/>
      <c r="AX59" s="33" t="s">
        <v>28</v>
      </c>
      <c r="AY59" s="33"/>
      <c r="AZ59" s="33"/>
      <c r="BA59" s="33"/>
      <c r="BB59" s="33"/>
      <c r="BC59" s="33" t="s">
        <v>2</v>
      </c>
      <c r="BD59" s="33"/>
      <c r="BE59" s="33"/>
      <c r="BF59" s="33"/>
      <c r="BG59" s="33"/>
      <c r="BH59" s="33" t="s">
        <v>1</v>
      </c>
      <c r="BI59" s="33"/>
      <c r="BJ59" s="33"/>
      <c r="BK59" s="33"/>
      <c r="BL59" s="33"/>
      <c r="BM59" s="33" t="s">
        <v>28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42">
        <v>8</v>
      </c>
      <c r="AO60" s="43"/>
      <c r="AP60" s="43"/>
      <c r="AQ60" s="43"/>
      <c r="AR60" s="44"/>
      <c r="AS60" s="42">
        <v>9</v>
      </c>
      <c r="AT60" s="43"/>
      <c r="AU60" s="43"/>
      <c r="AV60" s="43"/>
      <c r="AW60" s="44"/>
      <c r="AX60" s="42">
        <v>10</v>
      </c>
      <c r="AY60" s="43"/>
      <c r="AZ60" s="43"/>
      <c r="BA60" s="43"/>
      <c r="BB60" s="44"/>
      <c r="BC60" s="42">
        <v>11</v>
      </c>
      <c r="BD60" s="43"/>
      <c r="BE60" s="43"/>
      <c r="BF60" s="43"/>
      <c r="BG60" s="44"/>
      <c r="BH60" s="42">
        <v>12</v>
      </c>
      <c r="BI60" s="43"/>
      <c r="BJ60" s="43"/>
      <c r="BK60" s="43"/>
      <c r="BL60" s="44"/>
      <c r="BM60" s="42">
        <v>13</v>
      </c>
      <c r="BN60" s="43"/>
      <c r="BO60" s="43"/>
      <c r="BP60" s="43"/>
      <c r="BQ60" s="4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67" t="s">
        <v>39</v>
      </c>
      <c r="B61" s="67"/>
      <c r="C61" s="64" t="s">
        <v>16</v>
      </c>
      <c r="D61" s="65"/>
      <c r="E61" s="65"/>
      <c r="F61" s="65"/>
      <c r="G61" s="65"/>
      <c r="H61" s="65"/>
      <c r="I61" s="66"/>
      <c r="J61" s="67" t="s">
        <v>17</v>
      </c>
      <c r="K61" s="67"/>
      <c r="L61" s="67"/>
      <c r="M61" s="67"/>
      <c r="N61" s="67"/>
      <c r="O61" s="68" t="s">
        <v>40</v>
      </c>
      <c r="P61" s="68"/>
      <c r="Q61" s="68"/>
      <c r="R61" s="68"/>
      <c r="S61" s="68"/>
      <c r="T61" s="68"/>
      <c r="U61" s="68"/>
      <c r="V61" s="68"/>
      <c r="W61" s="68"/>
      <c r="X61" s="64"/>
      <c r="Y61" s="41" t="s">
        <v>12</v>
      </c>
      <c r="Z61" s="41"/>
      <c r="AA61" s="41"/>
      <c r="AB61" s="41"/>
      <c r="AC61" s="41"/>
      <c r="AD61" s="41" t="s">
        <v>32</v>
      </c>
      <c r="AE61" s="41"/>
      <c r="AF61" s="41"/>
      <c r="AG61" s="41"/>
      <c r="AH61" s="41"/>
      <c r="AI61" s="41" t="s">
        <v>18</v>
      </c>
      <c r="AJ61" s="41"/>
      <c r="AK61" s="41"/>
      <c r="AL61" s="41"/>
      <c r="AM61" s="41"/>
      <c r="AN61" s="41" t="s">
        <v>33</v>
      </c>
      <c r="AO61" s="41"/>
      <c r="AP61" s="41"/>
      <c r="AQ61" s="41"/>
      <c r="AR61" s="41"/>
      <c r="AS61" s="41" t="s">
        <v>13</v>
      </c>
      <c r="AT61" s="41"/>
      <c r="AU61" s="41"/>
      <c r="AV61" s="41"/>
      <c r="AW61" s="41"/>
      <c r="AX61" s="41" t="s">
        <v>18</v>
      </c>
      <c r="AY61" s="41"/>
      <c r="AZ61" s="41"/>
      <c r="BA61" s="41"/>
      <c r="BB61" s="41"/>
      <c r="BC61" s="41" t="s">
        <v>35</v>
      </c>
      <c r="BD61" s="41"/>
      <c r="BE61" s="41"/>
      <c r="BF61" s="41"/>
      <c r="BG61" s="41"/>
      <c r="BH61" s="41" t="s">
        <v>35</v>
      </c>
      <c r="BI61" s="41"/>
      <c r="BJ61" s="41"/>
      <c r="BK61" s="41"/>
      <c r="BL61" s="41"/>
      <c r="BM61" s="50" t="s">
        <v>18</v>
      </c>
      <c r="BN61" s="50"/>
      <c r="BO61" s="50"/>
      <c r="BP61" s="50"/>
      <c r="BQ61" s="5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>
      <c r="A62" s="89">
        <v>0</v>
      </c>
      <c r="B62" s="89"/>
      <c r="C62" s="103" t="s">
        <v>80</v>
      </c>
      <c r="D62" s="103"/>
      <c r="E62" s="103"/>
      <c r="F62" s="103"/>
      <c r="G62" s="103"/>
      <c r="H62" s="103"/>
      <c r="I62" s="103"/>
      <c r="J62" s="103" t="s">
        <v>81</v>
      </c>
      <c r="K62" s="103"/>
      <c r="L62" s="103"/>
      <c r="M62" s="103"/>
      <c r="N62" s="103"/>
      <c r="O62" s="103" t="s">
        <v>81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3" t="s">
        <v>26</v>
      </c>
    </row>
    <row r="63" spans="1:79" ht="25.5" customHeight="1">
      <c r="A63" s="33">
        <v>1</v>
      </c>
      <c r="B63" s="33"/>
      <c r="C63" s="111" t="s">
        <v>298</v>
      </c>
      <c r="D63" s="112"/>
      <c r="E63" s="112"/>
      <c r="F63" s="112"/>
      <c r="G63" s="112"/>
      <c r="H63" s="112"/>
      <c r="I63" s="113"/>
      <c r="J63" s="63" t="s">
        <v>86</v>
      </c>
      <c r="K63" s="63"/>
      <c r="L63" s="63"/>
      <c r="M63" s="63"/>
      <c r="N63" s="63"/>
      <c r="O63" s="63" t="s">
        <v>97</v>
      </c>
      <c r="P63" s="63"/>
      <c r="Q63" s="63"/>
      <c r="R63" s="63"/>
      <c r="S63" s="63"/>
      <c r="T63" s="63"/>
      <c r="U63" s="63"/>
      <c r="V63" s="63"/>
      <c r="W63" s="63"/>
      <c r="X63" s="63"/>
      <c r="Y63" s="114">
        <v>258.8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258.8</v>
      </c>
      <c r="AJ63" s="114"/>
      <c r="AK63" s="114"/>
      <c r="AL63" s="114"/>
      <c r="AM63" s="114"/>
      <c r="AN63" s="114">
        <v>258.8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258.8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3" customFormat="1" ht="15.75">
      <c r="A64" s="89">
        <v>0</v>
      </c>
      <c r="B64" s="89"/>
      <c r="C64" s="108" t="s">
        <v>99</v>
      </c>
      <c r="D64" s="109"/>
      <c r="E64" s="109"/>
      <c r="F64" s="109"/>
      <c r="G64" s="109"/>
      <c r="H64" s="109"/>
      <c r="I64" s="110"/>
      <c r="J64" s="103" t="s">
        <v>81</v>
      </c>
      <c r="K64" s="103"/>
      <c r="L64" s="103"/>
      <c r="M64" s="103"/>
      <c r="N64" s="103"/>
      <c r="O64" s="103" t="s">
        <v>81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25.5" customHeight="1">
      <c r="A65" s="33">
        <v>1</v>
      </c>
      <c r="B65" s="33"/>
      <c r="C65" s="111" t="s">
        <v>299</v>
      </c>
      <c r="D65" s="87"/>
      <c r="E65" s="87"/>
      <c r="F65" s="87"/>
      <c r="G65" s="87"/>
      <c r="H65" s="87"/>
      <c r="I65" s="88"/>
      <c r="J65" s="63" t="s">
        <v>182</v>
      </c>
      <c r="K65" s="63"/>
      <c r="L65" s="63"/>
      <c r="M65" s="63"/>
      <c r="N65" s="63"/>
      <c r="O65" s="63" t="s">
        <v>300</v>
      </c>
      <c r="P65" s="63"/>
      <c r="Q65" s="63"/>
      <c r="R65" s="63"/>
      <c r="S65" s="63"/>
      <c r="T65" s="63"/>
      <c r="U65" s="63"/>
      <c r="V65" s="63"/>
      <c r="W65" s="63"/>
      <c r="X65" s="63"/>
      <c r="Y65" s="114">
        <v>35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35</v>
      </c>
      <c r="AJ65" s="114"/>
      <c r="AK65" s="114"/>
      <c r="AL65" s="114"/>
      <c r="AM65" s="114"/>
      <c r="AN65" s="114">
        <v>35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35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3" customFormat="1" ht="15.75">
      <c r="A66" s="89">
        <v>0</v>
      </c>
      <c r="B66" s="89"/>
      <c r="C66" s="108" t="s">
        <v>114</v>
      </c>
      <c r="D66" s="91"/>
      <c r="E66" s="91"/>
      <c r="F66" s="91"/>
      <c r="G66" s="91"/>
      <c r="H66" s="91"/>
      <c r="I66" s="92"/>
      <c r="J66" s="103" t="s">
        <v>81</v>
      </c>
      <c r="K66" s="103"/>
      <c r="L66" s="103"/>
      <c r="M66" s="103"/>
      <c r="N66" s="103"/>
      <c r="O66" s="103" t="s">
        <v>81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76.5" customHeight="1">
      <c r="A67" s="33">
        <v>1</v>
      </c>
      <c r="B67" s="33"/>
      <c r="C67" s="111" t="s">
        <v>301</v>
      </c>
      <c r="D67" s="87"/>
      <c r="E67" s="87"/>
      <c r="F67" s="87"/>
      <c r="G67" s="87"/>
      <c r="H67" s="87"/>
      <c r="I67" s="88"/>
      <c r="J67" s="63" t="s">
        <v>86</v>
      </c>
      <c r="K67" s="63"/>
      <c r="L67" s="63"/>
      <c r="M67" s="63"/>
      <c r="N67" s="63"/>
      <c r="O67" s="63" t="s">
        <v>121</v>
      </c>
      <c r="P67" s="63"/>
      <c r="Q67" s="63"/>
      <c r="R67" s="63"/>
      <c r="S67" s="63"/>
      <c r="T67" s="63"/>
      <c r="U67" s="63"/>
      <c r="V67" s="63"/>
      <c r="W67" s="63"/>
      <c r="X67" s="63"/>
      <c r="Y67" s="114">
        <v>7.4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7.4</v>
      </c>
      <c r="AJ67" s="114"/>
      <c r="AK67" s="114"/>
      <c r="AL67" s="114"/>
      <c r="AM67" s="114"/>
      <c r="AN67" s="114">
        <v>7.4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f>AN67+AS67</f>
        <v>7.4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3" customFormat="1" ht="15.75">
      <c r="A68" s="89">
        <v>0</v>
      </c>
      <c r="B68" s="89"/>
      <c r="C68" s="108" t="s">
        <v>130</v>
      </c>
      <c r="D68" s="91"/>
      <c r="E68" s="91"/>
      <c r="F68" s="91"/>
      <c r="G68" s="91"/>
      <c r="H68" s="91"/>
      <c r="I68" s="92"/>
      <c r="J68" s="103" t="s">
        <v>81</v>
      </c>
      <c r="K68" s="103"/>
      <c r="L68" s="103"/>
      <c r="M68" s="103"/>
      <c r="N68" s="103"/>
      <c r="O68" s="103" t="s">
        <v>81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51" customHeight="1">
      <c r="A69" s="33">
        <v>1</v>
      </c>
      <c r="B69" s="33"/>
      <c r="C69" s="111" t="s">
        <v>302</v>
      </c>
      <c r="D69" s="87"/>
      <c r="E69" s="87"/>
      <c r="F69" s="87"/>
      <c r="G69" s="87"/>
      <c r="H69" s="87"/>
      <c r="I69" s="88"/>
      <c r="J69" s="63" t="s">
        <v>191</v>
      </c>
      <c r="K69" s="63"/>
      <c r="L69" s="63"/>
      <c r="M69" s="63"/>
      <c r="N69" s="63"/>
      <c r="O69" s="63" t="s">
        <v>121</v>
      </c>
      <c r="P69" s="63"/>
      <c r="Q69" s="63"/>
      <c r="R69" s="63"/>
      <c r="S69" s="63"/>
      <c r="T69" s="63"/>
      <c r="U69" s="63"/>
      <c r="V69" s="63"/>
      <c r="W69" s="63"/>
      <c r="X69" s="63"/>
      <c r="Y69" s="114">
        <v>50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50</v>
      </c>
      <c r="AJ69" s="114"/>
      <c r="AK69" s="114"/>
      <c r="AL69" s="114"/>
      <c r="AM69" s="114"/>
      <c r="AN69" s="114">
        <v>50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50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3.75" customHeight="1">
      <c r="A70" s="33">
        <v>2</v>
      </c>
      <c r="B70" s="33"/>
      <c r="C70" s="111" t="s">
        <v>303</v>
      </c>
      <c r="D70" s="87"/>
      <c r="E70" s="87"/>
      <c r="F70" s="87"/>
      <c r="G70" s="87"/>
      <c r="H70" s="87"/>
      <c r="I70" s="88"/>
      <c r="J70" s="63" t="s">
        <v>191</v>
      </c>
      <c r="K70" s="63"/>
      <c r="L70" s="63"/>
      <c r="M70" s="63"/>
      <c r="N70" s="63"/>
      <c r="O70" s="63" t="s">
        <v>121</v>
      </c>
      <c r="P70" s="63"/>
      <c r="Q70" s="63"/>
      <c r="R70" s="63"/>
      <c r="S70" s="63"/>
      <c r="T70" s="63"/>
      <c r="U70" s="63"/>
      <c r="V70" s="63"/>
      <c r="W70" s="63"/>
      <c r="X70" s="63"/>
      <c r="Y70" s="114">
        <v>129</v>
      </c>
      <c r="Z70" s="114"/>
      <c r="AA70" s="114"/>
      <c r="AB70" s="114"/>
      <c r="AC70" s="114"/>
      <c r="AD70" s="114">
        <v>0</v>
      </c>
      <c r="AE70" s="114"/>
      <c r="AF70" s="114"/>
      <c r="AG70" s="114"/>
      <c r="AH70" s="114"/>
      <c r="AI70" s="114">
        <f>Y70+AD70</f>
        <v>129</v>
      </c>
      <c r="AJ70" s="114"/>
      <c r="AK70" s="114"/>
      <c r="AL70" s="114"/>
      <c r="AM70" s="114"/>
      <c r="AN70" s="114">
        <v>129</v>
      </c>
      <c r="AO70" s="114"/>
      <c r="AP70" s="114"/>
      <c r="AQ70" s="114"/>
      <c r="AR70" s="114"/>
      <c r="AS70" s="114">
        <v>0</v>
      </c>
      <c r="AT70" s="114"/>
      <c r="AU70" s="114"/>
      <c r="AV70" s="114"/>
      <c r="AW70" s="114"/>
      <c r="AX70" s="115">
        <f>AN70+AS70</f>
        <v>129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>
      <c r="A72" s="35" t="s">
        <v>579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78" ht="15.9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78" ht="15.9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>
      <c r="A76" s="119" t="s">
        <v>140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3"/>
      <c r="AO76" s="3"/>
      <c r="AP76" s="120" t="s">
        <v>141</v>
      </c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</row>
    <row r="77" spans="1:78">
      <c r="W77" s="72" t="s">
        <v>9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4"/>
      <c r="AO77" s="4"/>
      <c r="AP77" s="72" t="s">
        <v>10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</row>
    <row r="80" spans="1:78" ht="15.95" customHeight="1">
      <c r="A80" s="119" t="s">
        <v>577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3"/>
      <c r="AO80" s="3"/>
      <c r="AP80" s="120" t="s">
        <v>578</v>
      </c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</row>
    <row r="81" spans="23:60">
      <c r="W81" s="72" t="s">
        <v>9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4"/>
      <c r="AO81" s="4"/>
      <c r="AP81" s="72" t="s">
        <v>10</v>
      </c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</row>
  </sheetData>
  <mergeCells count="336"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BM62:BQ62"/>
    <mergeCell ref="A72:BL72"/>
    <mergeCell ref="A73:BL73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2:AT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70">
    <cfRule type="cellIs" dxfId="25" priority="2" stopIfTrue="1" operator="equal">
      <formula>$C61</formula>
    </cfRule>
  </conditionalFormatting>
  <conditionalFormatting sqref="A62:B70">
    <cfRule type="cellIs" dxfId="24" priority="1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КПК0110150</vt:lpstr>
      <vt:lpstr>КПК0110180</vt:lpstr>
      <vt:lpstr>КПК0110191</vt:lpstr>
      <vt:lpstr>КПК0113033</vt:lpstr>
      <vt:lpstr>КПК0113104</vt:lpstr>
      <vt:lpstr>КПК0113105</vt:lpstr>
      <vt:lpstr>КПК0113111</vt:lpstr>
      <vt:lpstr>КПК0113121</vt:lpstr>
      <vt:lpstr>КПК0113180</vt:lpstr>
      <vt:lpstr>КПК0113242</vt:lpstr>
      <vt:lpstr>КПК0116013</vt:lpstr>
      <vt:lpstr>КПК0116020</vt:lpstr>
      <vt:lpstr>КПК0116030</vt:lpstr>
      <vt:lpstr>КПК0116083</vt:lpstr>
      <vt:lpstr>КПК0117310</vt:lpstr>
      <vt:lpstr>КПК0117350</vt:lpstr>
      <vt:lpstr>КПК0117461</vt:lpstr>
      <vt:lpstr>КПК0117650</vt:lpstr>
      <vt:lpstr>КПК0117691</vt:lpstr>
      <vt:lpstr>КПК0118330</vt:lpstr>
      <vt:lpstr>КПК0110150!Область_печати</vt:lpstr>
      <vt:lpstr>КПК0110180!Область_печати</vt:lpstr>
      <vt:lpstr>КПК0110191!Область_печати</vt:lpstr>
      <vt:lpstr>КПК0113033!Область_печати</vt:lpstr>
      <vt:lpstr>КПК0113104!Область_печати</vt:lpstr>
      <vt:lpstr>КПК0113105!Область_печати</vt:lpstr>
      <vt:lpstr>КПК0113111!Область_печати</vt:lpstr>
      <vt:lpstr>КПК0113121!Область_печати</vt:lpstr>
      <vt:lpstr>КПК0113180!Область_печати</vt:lpstr>
      <vt:lpstr>КПК0113242!Область_печати</vt:lpstr>
      <vt:lpstr>КПК0116013!Область_печати</vt:lpstr>
      <vt:lpstr>КПК0116020!Область_печати</vt:lpstr>
      <vt:lpstr>КПК0116030!Область_печати</vt:lpstr>
      <vt:lpstr>КПК0116083!Область_печати</vt:lpstr>
      <vt:lpstr>КПК0117310!Область_печати</vt:lpstr>
      <vt:lpstr>КПК0117350!Область_печати</vt:lpstr>
      <vt:lpstr>КПК0117461!Область_печати</vt:lpstr>
      <vt:lpstr>КПК0117650!Область_печати</vt:lpstr>
      <vt:lpstr>КПК0117691!Область_печати</vt:lpstr>
      <vt:lpstr>КПК0118330!Область_печати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Work333</cp:lastModifiedBy>
  <cp:lastPrinted>2021-02-10T09:44:17Z</cp:lastPrinted>
  <dcterms:created xsi:type="dcterms:W3CDTF">2016-08-10T10:53:25Z</dcterms:created>
  <dcterms:modified xsi:type="dcterms:W3CDTF">2021-02-10T09:45:50Z</dcterms:modified>
</cp:coreProperties>
</file>